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ff-my.sharepoint.com/personal/albertje_visseninfriesland_nl/Documents/Werkdirectory/2 Wedstrijdvissen/2022/FK Ind&amp;Fdr&amp;SvdM/SvdM /"/>
    </mc:Choice>
  </mc:AlternateContent>
  <xr:revisionPtr revIDLastSave="0" documentId="8_{616CA76E-D91C-EB49-93E3-80A0872B14AB}" xr6:coauthVersionLast="47" xr6:coauthVersionMax="47" xr10:uidLastSave="{00000000-0000-0000-0000-000000000000}"/>
  <bookViews>
    <workbookView xWindow="0" yWindow="500" windowWidth="28800" windowHeight="14440" xr2:uid="{1925D051-ADBA-46E2-838F-A95D1319806B}"/>
  </bookViews>
  <sheets>
    <sheet name="Blad1" sheetId="1" r:id="rId1"/>
  </sheets>
  <definedNames>
    <definedName name="_xlnm._FilterDatabase" localSheetId="0" hidden="1">Blad1!$B$3:$L$3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G45" i="1"/>
  <c r="L42" i="1"/>
  <c r="K42" i="1"/>
  <c r="L36" i="1"/>
  <c r="K36" i="1"/>
  <c r="L37" i="1"/>
  <c r="K37" i="1"/>
  <c r="L39" i="1"/>
  <c r="K39" i="1"/>
  <c r="L43" i="1"/>
  <c r="K43" i="1"/>
  <c r="L27" i="1"/>
  <c r="K27" i="1"/>
  <c r="L25" i="1"/>
  <c r="K25" i="1"/>
  <c r="L34" i="1"/>
  <c r="K34" i="1"/>
  <c r="L41" i="1"/>
  <c r="K41" i="1"/>
  <c r="L38" i="1"/>
  <c r="K38" i="1"/>
  <c r="L23" i="1"/>
  <c r="K23" i="1"/>
  <c r="L18" i="1"/>
  <c r="K18" i="1"/>
  <c r="L17" i="1"/>
  <c r="K17" i="1"/>
  <c r="L19" i="1"/>
  <c r="K19" i="1"/>
  <c r="L26" i="1"/>
  <c r="K26" i="1"/>
  <c r="L33" i="1"/>
  <c r="K33" i="1"/>
  <c r="L28" i="1"/>
  <c r="K28" i="1"/>
  <c r="L22" i="1"/>
  <c r="K22" i="1"/>
  <c r="L31" i="1"/>
  <c r="K31" i="1"/>
  <c r="L10" i="1"/>
  <c r="K10" i="1"/>
  <c r="L40" i="1"/>
  <c r="K40" i="1"/>
  <c r="L21" i="1"/>
  <c r="K21" i="1"/>
  <c r="L11" i="1"/>
  <c r="K11" i="1"/>
  <c r="L12" i="1"/>
  <c r="K12" i="1"/>
  <c r="L14" i="1"/>
  <c r="K14" i="1"/>
  <c r="L35" i="1"/>
  <c r="K35" i="1"/>
  <c r="L20" i="1"/>
  <c r="K20" i="1"/>
  <c r="L15" i="1"/>
  <c r="K15" i="1"/>
  <c r="L32" i="1"/>
  <c r="K32" i="1"/>
  <c r="L8" i="1"/>
  <c r="K8" i="1"/>
  <c r="L9" i="1"/>
  <c r="K9" i="1"/>
  <c r="L6" i="1"/>
  <c r="K6" i="1"/>
  <c r="L30" i="1"/>
  <c r="K30" i="1"/>
  <c r="L29" i="1"/>
  <c r="K29" i="1"/>
  <c r="L13" i="1"/>
  <c r="K13" i="1"/>
  <c r="L5" i="1"/>
  <c r="K5" i="1"/>
  <c r="L4" i="1"/>
  <c r="K4" i="1"/>
  <c r="L16" i="1"/>
  <c r="K16" i="1"/>
  <c r="L7" i="1"/>
  <c r="K7" i="1"/>
  <c r="L24" i="1"/>
  <c r="K24" i="1"/>
  <c r="L45" i="1" l="1"/>
</calcChain>
</file>

<file path=xl/sharedStrings.xml><?xml version="1.0" encoding="utf-8"?>
<sst xmlns="http://schemas.openxmlformats.org/spreadsheetml/2006/main" count="214" uniqueCount="132">
  <si>
    <t>Sake vd Meer Bokaal - totaal uitslag</t>
  </si>
  <si>
    <t>Voornaam</t>
  </si>
  <si>
    <t>Tussenvoegsel</t>
  </si>
  <si>
    <t>Achternaam</t>
  </si>
  <si>
    <t>Woonplaats</t>
  </si>
  <si>
    <t>Lid van HSV</t>
  </si>
  <si>
    <t>Gewicht</t>
  </si>
  <si>
    <t>Pntn</t>
  </si>
  <si>
    <t>Pntn tot.</t>
  </si>
  <si>
    <t>Gew. Tot.</t>
  </si>
  <si>
    <t>Geert</t>
  </si>
  <si>
    <t>van der</t>
  </si>
  <si>
    <t>Meer</t>
  </si>
  <si>
    <t>Surhuisterveen</t>
  </si>
  <si>
    <t>De Oanslach</t>
  </si>
  <si>
    <t>Teije</t>
  </si>
  <si>
    <t/>
  </si>
  <si>
    <t>Betten</t>
  </si>
  <si>
    <t>Wolvega</t>
  </si>
  <si>
    <t>De Snoek Wolvega</t>
  </si>
  <si>
    <t xml:space="preserve">Johannes </t>
  </si>
  <si>
    <t xml:space="preserve">Staal </t>
  </si>
  <si>
    <t xml:space="preserve">Hemrik </t>
  </si>
  <si>
    <t xml:space="preserve">It Stikelbearske </t>
  </si>
  <si>
    <t>Hendrik</t>
  </si>
  <si>
    <t>Postema</t>
  </si>
  <si>
    <t>Tolbert</t>
  </si>
  <si>
    <t>Benny</t>
  </si>
  <si>
    <t>Poelsema</t>
  </si>
  <si>
    <t>Ossenzijl</t>
  </si>
  <si>
    <t>Harm</t>
  </si>
  <si>
    <t>Jagersma</t>
  </si>
  <si>
    <t>Drachten</t>
  </si>
  <si>
    <t>De Rietvoorn, Ktl</t>
  </si>
  <si>
    <t>John</t>
  </si>
  <si>
    <t>Bakker</t>
  </si>
  <si>
    <t>Menno</t>
  </si>
  <si>
    <t>Hoogsteen</t>
  </si>
  <si>
    <t>Drogeham</t>
  </si>
  <si>
    <t>Wolter</t>
  </si>
  <si>
    <t>Renkema</t>
  </si>
  <si>
    <t>Roelof</t>
  </si>
  <si>
    <t xml:space="preserve">Hijlkema </t>
  </si>
  <si>
    <t xml:space="preserve">Nijeholtpade </t>
  </si>
  <si>
    <t xml:space="preserve">Grietus </t>
  </si>
  <si>
    <t>de</t>
  </si>
  <si>
    <t>Vries</t>
  </si>
  <si>
    <t>Gorredijk</t>
  </si>
  <si>
    <t>Sipke</t>
  </si>
  <si>
    <t>Marra</t>
  </si>
  <si>
    <t>Dokkum</t>
  </si>
  <si>
    <t>Leeuwarden</t>
  </si>
  <si>
    <t>Jan</t>
  </si>
  <si>
    <t>Weide</t>
  </si>
  <si>
    <t>Tijnje</t>
  </si>
  <si>
    <t>Dave</t>
  </si>
  <si>
    <t>Martens</t>
  </si>
  <si>
    <t>Grou</t>
  </si>
  <si>
    <t>Heerenveen</t>
  </si>
  <si>
    <t>Roelf</t>
  </si>
  <si>
    <t>Molen</t>
  </si>
  <si>
    <t>Niekerk</t>
  </si>
  <si>
    <t>Gerrit</t>
  </si>
  <si>
    <t>Hoogeveen</t>
  </si>
  <si>
    <t>Ravenswoud</t>
  </si>
  <si>
    <t>Ons genoegen Oosterwolde</t>
  </si>
  <si>
    <t>Jappie</t>
  </si>
  <si>
    <t>Mijnheer</t>
  </si>
  <si>
    <t>Marum</t>
  </si>
  <si>
    <t>Egbert</t>
  </si>
  <si>
    <t>Kamp</t>
  </si>
  <si>
    <t>Oldemarkt</t>
  </si>
  <si>
    <t>Klaas</t>
  </si>
  <si>
    <t>Kooistra</t>
  </si>
  <si>
    <t>Kootstertille</t>
  </si>
  <si>
    <t>de Rietvoorn, Ktl</t>
  </si>
  <si>
    <t>Frans</t>
  </si>
  <si>
    <t>Bolier</t>
  </si>
  <si>
    <t xml:space="preserve">Beetsterzwaag </t>
  </si>
  <si>
    <t>Joop</t>
  </si>
  <si>
    <t>Zwart</t>
  </si>
  <si>
    <t>Leek</t>
  </si>
  <si>
    <t>Hielke</t>
  </si>
  <si>
    <t>Soeten</t>
  </si>
  <si>
    <t>Lemmer</t>
  </si>
  <si>
    <t>Lemmer e.o.</t>
  </si>
  <si>
    <t>Arjen</t>
  </si>
  <si>
    <t>Antonisse</t>
  </si>
  <si>
    <t>Surhuizum</t>
  </si>
  <si>
    <t>Tonny</t>
  </si>
  <si>
    <t>Jonge</t>
  </si>
  <si>
    <t>Ternaard</t>
  </si>
  <si>
    <t>Goudriaan</t>
  </si>
  <si>
    <t>Alex</t>
  </si>
  <si>
    <t>Buitenhuis</t>
  </si>
  <si>
    <t>Steenwijkerwold</t>
  </si>
  <si>
    <t xml:space="preserve">Auke </t>
  </si>
  <si>
    <t xml:space="preserve">Wesstra </t>
  </si>
  <si>
    <t>Haulerwijk</t>
  </si>
  <si>
    <t>De Tjonger Makkinga</t>
  </si>
  <si>
    <t>Lieuwe</t>
  </si>
  <si>
    <t>Pander</t>
  </si>
  <si>
    <t>Dr.compagnie</t>
  </si>
  <si>
    <t xml:space="preserve">Bekkema </t>
  </si>
  <si>
    <t>Johannes</t>
  </si>
  <si>
    <t>Snip</t>
  </si>
  <si>
    <t>Jan jacob</t>
  </si>
  <si>
    <t xml:space="preserve">Voorwaarts </t>
  </si>
  <si>
    <t xml:space="preserve">Hugo  </t>
  </si>
  <si>
    <t xml:space="preserve">Kuiper </t>
  </si>
  <si>
    <t xml:space="preserve">Boornbergum </t>
  </si>
  <si>
    <t>Nico</t>
  </si>
  <si>
    <t>Nekker</t>
  </si>
  <si>
    <t>Luxwoude</t>
  </si>
  <si>
    <t>Hans</t>
  </si>
  <si>
    <t>Schurer</t>
  </si>
  <si>
    <t>Bakkeveen</t>
  </si>
  <si>
    <t>Hilko</t>
  </si>
  <si>
    <t>Siem</t>
  </si>
  <si>
    <t>Talman</t>
  </si>
  <si>
    <t>Joure</t>
  </si>
  <si>
    <t>Kroes</t>
  </si>
  <si>
    <t>Terband</t>
  </si>
  <si>
    <t>Rinse</t>
  </si>
  <si>
    <t>Popma</t>
  </si>
  <si>
    <t xml:space="preserve">Willem </t>
  </si>
  <si>
    <t>Schokker</t>
  </si>
  <si>
    <t>Evert</t>
  </si>
  <si>
    <t>Kaap</t>
  </si>
  <si>
    <t>Wedstr1</t>
  </si>
  <si>
    <t>Wedstr 2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</si>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</sst>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Verdana"/>
      <family val="2"/>
    </font>
    <font>
      <b/>
      <sz val="10"/>
      <name val="Arial"/>
      <family val="2"/>
    </font>
    <font>
      <b/>
      <sz val="11"/>
      <name val="Verdana"/>
      <family val="2"/>
    </font>
    <font>
      <b/>
      <sz val="10"/>
      <color theme="1"/>
      <name val="Arial"/>
      <family val="2"/>
    </font>
    <font>
      <sz val="11"/>
      <name val="Verdana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1A9A-8FB2-4B3E-89B9-E95731BF8579}">
  <dimension ref="A1:L45"/>
  <sheetViews>
    <sheetView tabSelected="1" workbookViewId="0">
      <selection activeCell="N13" sqref="N13"/>
    </sheetView>
  </sheetViews>
  <sheetFormatPr baseColWidth="10" defaultColWidth="8.83203125" defaultRowHeight="15" x14ac:dyDescent="0.2"/>
  <cols>
    <col min="1" max="1" width="3" bestFit="1" customWidth="1"/>
    <col min="2" max="2" width="12.33203125" customWidth="1"/>
    <col min="3" max="3" width="18.1640625" bestFit="1" customWidth="1"/>
    <col min="4" max="4" width="15" bestFit="1" customWidth="1"/>
    <col min="5" max="5" width="17.83203125" bestFit="1" customWidth="1"/>
    <col min="6" max="6" width="28.83203125" bestFit="1" customWidth="1"/>
    <col min="7" max="7" width="8.1640625" bestFit="1" customWidth="1"/>
  </cols>
  <sheetData>
    <row r="1" spans="1:12" ht="18" x14ac:dyDescent="0.2">
      <c r="A1" s="1"/>
      <c r="B1" s="2" t="s">
        <v>0</v>
      </c>
      <c r="C1" s="1"/>
      <c r="D1" s="1"/>
      <c r="E1" s="1"/>
      <c r="F1" s="1"/>
      <c r="G1" s="3"/>
      <c r="H1" s="4"/>
      <c r="I1" s="5"/>
      <c r="J1" s="5"/>
      <c r="K1" s="5"/>
      <c r="L1" s="5"/>
    </row>
    <row r="2" spans="1:12" x14ac:dyDescent="0.2">
      <c r="A2" s="1"/>
      <c r="B2" s="1"/>
      <c r="C2" s="1"/>
      <c r="D2" s="1"/>
      <c r="E2" s="1"/>
      <c r="F2" s="1"/>
      <c r="G2" s="18" t="s">
        <v>129</v>
      </c>
      <c r="H2" s="19" t="s">
        <v>129</v>
      </c>
      <c r="I2" s="20" t="s">
        <v>130</v>
      </c>
      <c r="J2" s="20" t="s">
        <v>130</v>
      </c>
      <c r="K2" s="17" t="s">
        <v>131</v>
      </c>
      <c r="L2" s="17" t="s">
        <v>131</v>
      </c>
    </row>
    <row r="3" spans="1:12" x14ac:dyDescent="0.2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10" t="s">
        <v>6</v>
      </c>
      <c r="J3" s="10" t="s">
        <v>7</v>
      </c>
      <c r="K3" s="10" t="s">
        <v>8</v>
      </c>
      <c r="L3" s="10" t="s">
        <v>9</v>
      </c>
    </row>
    <row r="4" spans="1:12" x14ac:dyDescent="0.2">
      <c r="A4" s="11">
        <v>1</v>
      </c>
      <c r="B4" s="12" t="s">
        <v>24</v>
      </c>
      <c r="C4" s="12" t="s">
        <v>16</v>
      </c>
      <c r="D4" s="12" t="s">
        <v>25</v>
      </c>
      <c r="E4" s="12" t="s">
        <v>26</v>
      </c>
      <c r="F4" s="12" t="s">
        <v>14</v>
      </c>
      <c r="G4" s="13">
        <v>5600</v>
      </c>
      <c r="H4" s="11">
        <v>2</v>
      </c>
      <c r="I4" s="14">
        <v>3530</v>
      </c>
      <c r="J4" s="14">
        <v>1</v>
      </c>
      <c r="K4" s="15">
        <f>H4+J4</f>
        <v>3</v>
      </c>
      <c r="L4" s="15">
        <f>G4+I4</f>
        <v>9130</v>
      </c>
    </row>
    <row r="5" spans="1:12" x14ac:dyDescent="0.2">
      <c r="A5" s="11">
        <v>2</v>
      </c>
      <c r="B5" s="12" t="s">
        <v>27</v>
      </c>
      <c r="C5" s="12" t="s">
        <v>16</v>
      </c>
      <c r="D5" s="12" t="s">
        <v>28</v>
      </c>
      <c r="E5" s="12" t="s">
        <v>29</v>
      </c>
      <c r="F5" s="12" t="s">
        <v>19</v>
      </c>
      <c r="G5" s="13">
        <v>4120</v>
      </c>
      <c r="H5" s="11">
        <v>2</v>
      </c>
      <c r="I5" s="14">
        <v>2590</v>
      </c>
      <c r="J5" s="14">
        <v>2</v>
      </c>
      <c r="K5" s="15">
        <f>H5+J5</f>
        <v>4</v>
      </c>
      <c r="L5" s="15">
        <f>G5+I5</f>
        <v>6710</v>
      </c>
    </row>
    <row r="6" spans="1:12" x14ac:dyDescent="0.2">
      <c r="A6" s="11">
        <v>3</v>
      </c>
      <c r="B6" s="12" t="s">
        <v>39</v>
      </c>
      <c r="C6" s="12" t="s">
        <v>16</v>
      </c>
      <c r="D6" s="12" t="s">
        <v>40</v>
      </c>
      <c r="E6" s="12" t="s">
        <v>32</v>
      </c>
      <c r="F6" s="12" t="s">
        <v>33</v>
      </c>
      <c r="G6" s="13">
        <v>2420</v>
      </c>
      <c r="H6" s="11">
        <v>3</v>
      </c>
      <c r="I6" s="14">
        <v>2440</v>
      </c>
      <c r="J6" s="14">
        <v>1</v>
      </c>
      <c r="K6" s="15">
        <f>H6+J6</f>
        <v>4</v>
      </c>
      <c r="L6" s="15">
        <f>G6+I6</f>
        <v>4860</v>
      </c>
    </row>
    <row r="7" spans="1:12" x14ac:dyDescent="0.2">
      <c r="A7" s="11">
        <v>4</v>
      </c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3">
        <v>5890</v>
      </c>
      <c r="H7" s="11">
        <v>1</v>
      </c>
      <c r="I7" s="14">
        <v>620</v>
      </c>
      <c r="J7" s="14">
        <v>4</v>
      </c>
      <c r="K7" s="15">
        <f>H7+J7</f>
        <v>5</v>
      </c>
      <c r="L7" s="15">
        <f>G7+I7</f>
        <v>6510</v>
      </c>
    </row>
    <row r="8" spans="1:12" x14ac:dyDescent="0.2">
      <c r="A8" s="11">
        <v>5</v>
      </c>
      <c r="B8" s="12" t="s">
        <v>44</v>
      </c>
      <c r="C8" s="12" t="s">
        <v>45</v>
      </c>
      <c r="D8" s="12" t="s">
        <v>46</v>
      </c>
      <c r="E8" s="12" t="s">
        <v>47</v>
      </c>
      <c r="F8" s="12" t="s">
        <v>23</v>
      </c>
      <c r="G8" s="13">
        <v>3020</v>
      </c>
      <c r="H8" s="11">
        <v>4</v>
      </c>
      <c r="I8" s="14">
        <v>3160</v>
      </c>
      <c r="J8" s="14">
        <v>1</v>
      </c>
      <c r="K8" s="15">
        <f>H8+J8</f>
        <v>5</v>
      </c>
      <c r="L8" s="15">
        <f>G8+I8</f>
        <v>6180</v>
      </c>
    </row>
    <row r="9" spans="1:12" x14ac:dyDescent="0.2">
      <c r="A9" s="11">
        <v>6</v>
      </c>
      <c r="B9" s="12" t="s">
        <v>41</v>
      </c>
      <c r="C9" s="12" t="s">
        <v>16</v>
      </c>
      <c r="D9" s="12" t="s">
        <v>42</v>
      </c>
      <c r="E9" s="12" t="s">
        <v>43</v>
      </c>
      <c r="F9" s="12" t="s">
        <v>19</v>
      </c>
      <c r="G9" s="13">
        <v>3030</v>
      </c>
      <c r="H9" s="11">
        <v>4</v>
      </c>
      <c r="I9" s="14">
        <v>1080</v>
      </c>
      <c r="J9" s="14">
        <v>5</v>
      </c>
      <c r="K9" s="15">
        <f>H9+J9</f>
        <v>9</v>
      </c>
      <c r="L9" s="15">
        <f>G9+I9</f>
        <v>4110</v>
      </c>
    </row>
    <row r="10" spans="1:12" x14ac:dyDescent="0.2">
      <c r="A10" s="11">
        <v>7</v>
      </c>
      <c r="B10" s="12" t="s">
        <v>79</v>
      </c>
      <c r="C10" s="12" t="s">
        <v>16</v>
      </c>
      <c r="D10" s="12" t="s">
        <v>80</v>
      </c>
      <c r="E10" s="12" t="s">
        <v>81</v>
      </c>
      <c r="F10" s="12" t="s">
        <v>33</v>
      </c>
      <c r="G10" s="13">
        <v>610</v>
      </c>
      <c r="H10" s="11">
        <v>7</v>
      </c>
      <c r="I10" s="14">
        <v>3350</v>
      </c>
      <c r="J10" s="14">
        <v>2</v>
      </c>
      <c r="K10" s="15">
        <f>H10+J10</f>
        <v>9</v>
      </c>
      <c r="L10" s="15">
        <f>G10+I10</f>
        <v>3960</v>
      </c>
    </row>
    <row r="11" spans="1:12" x14ac:dyDescent="0.2">
      <c r="A11" s="11">
        <v>8</v>
      </c>
      <c r="B11" s="12" t="s">
        <v>69</v>
      </c>
      <c r="C11" s="12" t="s">
        <v>11</v>
      </c>
      <c r="D11" s="12" t="s">
        <v>70</v>
      </c>
      <c r="E11" s="12" t="s">
        <v>71</v>
      </c>
      <c r="F11" s="12" t="s">
        <v>14</v>
      </c>
      <c r="G11" s="13">
        <v>840</v>
      </c>
      <c r="H11" s="11">
        <v>6</v>
      </c>
      <c r="I11" s="14">
        <v>2520</v>
      </c>
      <c r="J11" s="14">
        <v>3</v>
      </c>
      <c r="K11" s="15">
        <f>H11+J11</f>
        <v>9</v>
      </c>
      <c r="L11" s="15">
        <f>G11+I11</f>
        <v>3360</v>
      </c>
    </row>
    <row r="12" spans="1:12" x14ac:dyDescent="0.2">
      <c r="A12" s="11">
        <v>9</v>
      </c>
      <c r="B12" s="12" t="s">
        <v>66</v>
      </c>
      <c r="C12" s="12" t="s">
        <v>16</v>
      </c>
      <c r="D12" s="12" t="s">
        <v>67</v>
      </c>
      <c r="E12" s="12" t="s">
        <v>68</v>
      </c>
      <c r="F12" s="12" t="s">
        <v>33</v>
      </c>
      <c r="G12" s="13">
        <v>1930</v>
      </c>
      <c r="H12" s="11">
        <v>6</v>
      </c>
      <c r="I12" s="14">
        <v>2560</v>
      </c>
      <c r="J12" s="14">
        <v>4</v>
      </c>
      <c r="K12" s="15">
        <f>H12+J12</f>
        <v>10</v>
      </c>
      <c r="L12" s="15">
        <f>G12+I12</f>
        <v>4490</v>
      </c>
    </row>
    <row r="13" spans="1:12" x14ac:dyDescent="0.2">
      <c r="A13" s="11">
        <v>10</v>
      </c>
      <c r="B13" s="12" t="s">
        <v>30</v>
      </c>
      <c r="C13" s="12" t="s">
        <v>16</v>
      </c>
      <c r="D13" s="12" t="s">
        <v>31</v>
      </c>
      <c r="E13" s="12" t="s">
        <v>32</v>
      </c>
      <c r="F13" s="12" t="s">
        <v>33</v>
      </c>
      <c r="G13" s="13">
        <v>3440</v>
      </c>
      <c r="H13" s="11">
        <v>2</v>
      </c>
      <c r="I13" s="14">
        <v>700</v>
      </c>
      <c r="J13" s="14">
        <v>8</v>
      </c>
      <c r="K13" s="15">
        <f>H13+J13</f>
        <v>10</v>
      </c>
      <c r="L13" s="15">
        <f>G13+I13</f>
        <v>4140</v>
      </c>
    </row>
    <row r="14" spans="1:12" x14ac:dyDescent="0.2">
      <c r="A14" s="11">
        <v>11</v>
      </c>
      <c r="B14" s="12" t="s">
        <v>62</v>
      </c>
      <c r="C14" s="12" t="s">
        <v>16</v>
      </c>
      <c r="D14" s="12" t="s">
        <v>63</v>
      </c>
      <c r="E14" s="12" t="s">
        <v>64</v>
      </c>
      <c r="F14" s="12" t="s">
        <v>65</v>
      </c>
      <c r="G14" s="13">
        <v>2320</v>
      </c>
      <c r="H14" s="11">
        <v>6</v>
      </c>
      <c r="I14" s="14">
        <v>1360</v>
      </c>
      <c r="J14" s="14">
        <v>4</v>
      </c>
      <c r="K14" s="15">
        <f>H14+J14</f>
        <v>10</v>
      </c>
      <c r="L14" s="15">
        <f>G14+I14</f>
        <v>3680</v>
      </c>
    </row>
    <row r="15" spans="1:12" x14ac:dyDescent="0.2">
      <c r="A15" s="11">
        <v>12</v>
      </c>
      <c r="B15" s="12" t="s">
        <v>52</v>
      </c>
      <c r="C15" s="12" t="s">
        <v>11</v>
      </c>
      <c r="D15" s="12" t="s">
        <v>53</v>
      </c>
      <c r="E15" s="12" t="s">
        <v>54</v>
      </c>
      <c r="F15" s="12" t="s">
        <v>19</v>
      </c>
      <c r="G15" s="13">
        <v>2720</v>
      </c>
      <c r="H15" s="11">
        <v>5</v>
      </c>
      <c r="I15" s="14">
        <v>1470</v>
      </c>
      <c r="J15" s="14">
        <v>6</v>
      </c>
      <c r="K15" s="15">
        <f>H15+J15</f>
        <v>11</v>
      </c>
      <c r="L15" s="15">
        <f>G15+I15</f>
        <v>4190</v>
      </c>
    </row>
    <row r="16" spans="1:12" x14ac:dyDescent="0.2">
      <c r="A16" s="11">
        <v>13</v>
      </c>
      <c r="B16" s="12" t="s">
        <v>20</v>
      </c>
      <c r="C16" s="12" t="s">
        <v>16</v>
      </c>
      <c r="D16" s="12" t="s">
        <v>21</v>
      </c>
      <c r="E16" s="12" t="s">
        <v>22</v>
      </c>
      <c r="F16" s="12" t="s">
        <v>23</v>
      </c>
      <c r="G16" s="13">
        <v>3500</v>
      </c>
      <c r="H16" s="11">
        <v>1</v>
      </c>
      <c r="I16" s="14">
        <v>0</v>
      </c>
      <c r="J16" s="14">
        <v>10</v>
      </c>
      <c r="K16" s="15">
        <f>H16+J16</f>
        <v>11</v>
      </c>
      <c r="L16" s="15">
        <f>G16+I16</f>
        <v>3500</v>
      </c>
    </row>
    <row r="17" spans="1:12" x14ac:dyDescent="0.2">
      <c r="A17" s="11">
        <v>14</v>
      </c>
      <c r="B17" s="12" t="s">
        <v>100</v>
      </c>
      <c r="C17" s="12" t="s">
        <v>16</v>
      </c>
      <c r="D17" s="12" t="s">
        <v>101</v>
      </c>
      <c r="E17" s="12" t="s">
        <v>102</v>
      </c>
      <c r="F17" s="12" t="s">
        <v>14</v>
      </c>
      <c r="G17" s="13">
        <v>0</v>
      </c>
      <c r="H17" s="11">
        <v>9</v>
      </c>
      <c r="I17" s="14">
        <v>1430</v>
      </c>
      <c r="J17" s="14">
        <v>2</v>
      </c>
      <c r="K17" s="15">
        <f>H17+J17</f>
        <v>11</v>
      </c>
      <c r="L17" s="15">
        <f>G17+I17</f>
        <v>1430</v>
      </c>
    </row>
    <row r="18" spans="1:12" x14ac:dyDescent="0.2">
      <c r="A18" s="11">
        <v>15</v>
      </c>
      <c r="B18" s="12" t="s">
        <v>30</v>
      </c>
      <c r="C18" s="12" t="s">
        <v>16</v>
      </c>
      <c r="D18" s="12" t="s">
        <v>103</v>
      </c>
      <c r="E18" s="12" t="s">
        <v>88</v>
      </c>
      <c r="F18" s="12" t="s">
        <v>33</v>
      </c>
      <c r="G18" s="13">
        <v>0</v>
      </c>
      <c r="H18" s="11">
        <v>9</v>
      </c>
      <c r="I18" s="14">
        <v>2670</v>
      </c>
      <c r="J18" s="14">
        <v>3</v>
      </c>
      <c r="K18" s="15">
        <f>H18+J18</f>
        <v>12</v>
      </c>
      <c r="L18" s="15">
        <f>G18+I18</f>
        <v>2670</v>
      </c>
    </row>
    <row r="19" spans="1:12" x14ac:dyDescent="0.2">
      <c r="A19" s="11">
        <v>16</v>
      </c>
      <c r="B19" s="12" t="s">
        <v>96</v>
      </c>
      <c r="C19" s="12" t="s">
        <v>16</v>
      </c>
      <c r="D19" s="12" t="s">
        <v>97</v>
      </c>
      <c r="E19" s="12" t="s">
        <v>98</v>
      </c>
      <c r="F19" s="12" t="s">
        <v>99</v>
      </c>
      <c r="G19" s="13">
        <v>0</v>
      </c>
      <c r="H19" s="11">
        <v>9</v>
      </c>
      <c r="I19" s="14">
        <v>1230</v>
      </c>
      <c r="J19" s="14">
        <v>3</v>
      </c>
      <c r="K19" s="15">
        <f>H19+J19</f>
        <v>12</v>
      </c>
      <c r="L19" s="15">
        <f>G19+I19</f>
        <v>1230</v>
      </c>
    </row>
    <row r="20" spans="1:12" x14ac:dyDescent="0.2">
      <c r="A20" s="11">
        <v>17</v>
      </c>
      <c r="B20" s="12" t="s">
        <v>55</v>
      </c>
      <c r="C20" s="12" t="s">
        <v>16</v>
      </c>
      <c r="D20" s="12" t="s">
        <v>56</v>
      </c>
      <c r="E20" s="12" t="s">
        <v>57</v>
      </c>
      <c r="F20" s="12" t="s">
        <v>58</v>
      </c>
      <c r="G20" s="13">
        <v>2110</v>
      </c>
      <c r="H20" s="11">
        <v>5</v>
      </c>
      <c r="I20" s="14">
        <v>490</v>
      </c>
      <c r="J20" s="14">
        <v>8</v>
      </c>
      <c r="K20" s="15">
        <f>H20+J20</f>
        <v>13</v>
      </c>
      <c r="L20" s="15">
        <f>G20+I20</f>
        <v>2600</v>
      </c>
    </row>
    <row r="21" spans="1:12" x14ac:dyDescent="0.2">
      <c r="A21" s="11">
        <v>18</v>
      </c>
      <c r="B21" s="12" t="s">
        <v>72</v>
      </c>
      <c r="C21" s="12" t="s">
        <v>16</v>
      </c>
      <c r="D21" s="12" t="s">
        <v>73</v>
      </c>
      <c r="E21" s="12" t="s">
        <v>74</v>
      </c>
      <c r="F21" s="12" t="s">
        <v>75</v>
      </c>
      <c r="G21" s="13">
        <v>1840</v>
      </c>
      <c r="H21" s="11">
        <v>7</v>
      </c>
      <c r="I21" s="14">
        <v>1390</v>
      </c>
      <c r="J21" s="14">
        <v>7</v>
      </c>
      <c r="K21" s="15">
        <f>H21+J21</f>
        <v>14</v>
      </c>
      <c r="L21" s="15">
        <f>G21+I21</f>
        <v>3230</v>
      </c>
    </row>
    <row r="22" spans="1:12" x14ac:dyDescent="0.2">
      <c r="A22" s="11">
        <v>19</v>
      </c>
      <c r="B22" s="12" t="s">
        <v>86</v>
      </c>
      <c r="C22" s="12" t="s">
        <v>16</v>
      </c>
      <c r="D22" s="12" t="s">
        <v>87</v>
      </c>
      <c r="E22" s="12" t="s">
        <v>88</v>
      </c>
      <c r="F22" s="12" t="s">
        <v>33</v>
      </c>
      <c r="G22" s="13">
        <v>1020</v>
      </c>
      <c r="H22" s="11">
        <v>8</v>
      </c>
      <c r="I22" s="14">
        <v>500</v>
      </c>
      <c r="J22" s="14">
        <v>7</v>
      </c>
      <c r="K22" s="15">
        <f>H22+J22</f>
        <v>15</v>
      </c>
      <c r="L22" s="15">
        <f>G22+I22</f>
        <v>1520</v>
      </c>
    </row>
    <row r="23" spans="1:12" x14ac:dyDescent="0.2">
      <c r="A23" s="11">
        <v>20</v>
      </c>
      <c r="B23" s="12" t="s">
        <v>104</v>
      </c>
      <c r="C23" s="12" t="s">
        <v>16</v>
      </c>
      <c r="D23" s="12" t="s">
        <v>105</v>
      </c>
      <c r="E23" s="12" t="s">
        <v>57</v>
      </c>
      <c r="F23" s="12" t="s">
        <v>33</v>
      </c>
      <c r="G23" s="13">
        <v>0</v>
      </c>
      <c r="H23" s="11">
        <v>9</v>
      </c>
      <c r="I23" s="14">
        <v>560</v>
      </c>
      <c r="J23" s="14">
        <v>6</v>
      </c>
      <c r="K23" s="15">
        <f>H23+J23</f>
        <v>15</v>
      </c>
      <c r="L23" s="15">
        <f>G23+I23</f>
        <v>560</v>
      </c>
    </row>
    <row r="24" spans="1:12" x14ac:dyDescent="0.2">
      <c r="A24" s="11">
        <v>21</v>
      </c>
      <c r="B24" s="12" t="s">
        <v>10</v>
      </c>
      <c r="C24" s="12" t="s">
        <v>11</v>
      </c>
      <c r="D24" s="12" t="s">
        <v>12</v>
      </c>
      <c r="E24" s="12" t="s">
        <v>13</v>
      </c>
      <c r="F24" s="12" t="s">
        <v>14</v>
      </c>
      <c r="G24" s="13">
        <v>7480</v>
      </c>
      <c r="H24" s="11">
        <v>1</v>
      </c>
      <c r="I24" s="14">
        <v>0</v>
      </c>
      <c r="J24" s="14">
        <v>15</v>
      </c>
      <c r="K24" s="15">
        <f>H24+J24</f>
        <v>16</v>
      </c>
      <c r="L24" s="15">
        <f>G24+I24</f>
        <v>7480</v>
      </c>
    </row>
    <row r="25" spans="1:12" x14ac:dyDescent="0.2">
      <c r="A25" s="11">
        <v>22</v>
      </c>
      <c r="B25" s="12" t="s">
        <v>114</v>
      </c>
      <c r="C25" s="12" t="s">
        <v>16</v>
      </c>
      <c r="D25" s="12" t="s">
        <v>115</v>
      </c>
      <c r="E25" s="12" t="s">
        <v>116</v>
      </c>
      <c r="F25" s="12" t="s">
        <v>33</v>
      </c>
      <c r="G25" s="13">
        <v>530</v>
      </c>
      <c r="H25" s="11">
        <v>11</v>
      </c>
      <c r="I25" s="14">
        <v>1880</v>
      </c>
      <c r="J25" s="14">
        <v>5</v>
      </c>
      <c r="K25" s="15">
        <f>H25+J25</f>
        <v>16</v>
      </c>
      <c r="L25" s="15">
        <f>G25+I25</f>
        <v>2410</v>
      </c>
    </row>
    <row r="26" spans="1:12" x14ac:dyDescent="0.2">
      <c r="A26" s="11">
        <v>23</v>
      </c>
      <c r="B26" s="12" t="s">
        <v>93</v>
      </c>
      <c r="C26" s="12" t="s">
        <v>16</v>
      </c>
      <c r="D26" s="12" t="s">
        <v>94</v>
      </c>
      <c r="E26" s="12" t="s">
        <v>95</v>
      </c>
      <c r="F26" s="12" t="s">
        <v>19</v>
      </c>
      <c r="G26" s="13">
        <v>730</v>
      </c>
      <c r="H26" s="11">
        <v>9</v>
      </c>
      <c r="I26" s="14">
        <v>1020</v>
      </c>
      <c r="J26" s="14">
        <v>7</v>
      </c>
      <c r="K26" s="15">
        <f>H26+J26</f>
        <v>16</v>
      </c>
      <c r="L26" s="15">
        <f>G26+I26</f>
        <v>1750</v>
      </c>
    </row>
    <row r="27" spans="1:12" x14ac:dyDescent="0.2">
      <c r="A27" s="11">
        <v>24</v>
      </c>
      <c r="B27" s="12" t="s">
        <v>117</v>
      </c>
      <c r="C27" s="12" t="s">
        <v>16</v>
      </c>
      <c r="D27" s="12" t="s">
        <v>105</v>
      </c>
      <c r="E27" s="12" t="s">
        <v>57</v>
      </c>
      <c r="F27" s="12" t="s">
        <v>33</v>
      </c>
      <c r="G27" s="13">
        <v>430</v>
      </c>
      <c r="H27" s="11">
        <v>11</v>
      </c>
      <c r="I27" s="11">
        <v>1030</v>
      </c>
      <c r="J27" s="11">
        <v>6</v>
      </c>
      <c r="K27" s="15">
        <f>H27+J27</f>
        <v>17</v>
      </c>
      <c r="L27" s="15">
        <f>G27+I27</f>
        <v>1460</v>
      </c>
    </row>
    <row r="28" spans="1:12" x14ac:dyDescent="0.2">
      <c r="A28" s="11">
        <v>25</v>
      </c>
      <c r="B28" s="12" t="s">
        <v>89</v>
      </c>
      <c r="C28" s="12" t="s">
        <v>45</v>
      </c>
      <c r="D28" s="12" t="s">
        <v>90</v>
      </c>
      <c r="E28" s="12" t="s">
        <v>91</v>
      </c>
      <c r="F28" s="12" t="s">
        <v>33</v>
      </c>
      <c r="G28" s="13">
        <v>160</v>
      </c>
      <c r="H28" s="11">
        <v>8</v>
      </c>
      <c r="I28" s="14">
        <v>530</v>
      </c>
      <c r="J28" s="14">
        <v>9</v>
      </c>
      <c r="K28" s="15">
        <f>H28+J28</f>
        <v>17</v>
      </c>
      <c r="L28" s="15">
        <f>G28+I28</f>
        <v>690</v>
      </c>
    </row>
    <row r="29" spans="1:12" x14ac:dyDescent="0.2">
      <c r="A29" s="11">
        <v>26</v>
      </c>
      <c r="B29" s="12" t="s">
        <v>34</v>
      </c>
      <c r="C29" s="12" t="s">
        <v>16</v>
      </c>
      <c r="D29" s="12" t="s">
        <v>35</v>
      </c>
      <c r="E29" s="12" t="s">
        <v>18</v>
      </c>
      <c r="F29" s="12" t="s">
        <v>19</v>
      </c>
      <c r="G29" s="13">
        <v>3140</v>
      </c>
      <c r="H29" s="11">
        <v>3</v>
      </c>
      <c r="I29" s="14">
        <v>0</v>
      </c>
      <c r="J29" s="14">
        <v>15</v>
      </c>
      <c r="K29" s="15">
        <f>H29+J29</f>
        <v>18</v>
      </c>
      <c r="L29" s="15">
        <f>G29+I29</f>
        <v>3140</v>
      </c>
    </row>
    <row r="30" spans="1:12" x14ac:dyDescent="0.2">
      <c r="A30" s="11">
        <v>27</v>
      </c>
      <c r="B30" s="12" t="s">
        <v>36</v>
      </c>
      <c r="C30" s="12"/>
      <c r="D30" s="12" t="s">
        <v>37</v>
      </c>
      <c r="E30" s="12" t="s">
        <v>38</v>
      </c>
      <c r="F30" s="12" t="s">
        <v>33</v>
      </c>
      <c r="G30" s="13">
        <v>3100</v>
      </c>
      <c r="H30" s="11">
        <v>3</v>
      </c>
      <c r="I30" s="14">
        <v>0</v>
      </c>
      <c r="J30" s="14">
        <v>15</v>
      </c>
      <c r="K30" s="15">
        <f>H30+J30</f>
        <v>18</v>
      </c>
      <c r="L30" s="15">
        <f>G30+I30</f>
        <v>3100</v>
      </c>
    </row>
    <row r="31" spans="1:12" x14ac:dyDescent="0.2">
      <c r="A31" s="11">
        <v>28</v>
      </c>
      <c r="B31" s="12" t="s">
        <v>82</v>
      </c>
      <c r="C31" s="12" t="s">
        <v>16</v>
      </c>
      <c r="D31" s="12" t="s">
        <v>83</v>
      </c>
      <c r="E31" s="12" t="s">
        <v>84</v>
      </c>
      <c r="F31" s="12" t="s">
        <v>85</v>
      </c>
      <c r="G31" s="13">
        <v>1760</v>
      </c>
      <c r="H31" s="11">
        <v>8</v>
      </c>
      <c r="I31" s="14">
        <v>0</v>
      </c>
      <c r="J31" s="14">
        <v>10</v>
      </c>
      <c r="K31" s="15">
        <f>H31+J31</f>
        <v>18</v>
      </c>
      <c r="L31" s="15">
        <f>G31+I31</f>
        <v>1760</v>
      </c>
    </row>
    <row r="32" spans="1:12" x14ac:dyDescent="0.2">
      <c r="A32" s="11">
        <v>29</v>
      </c>
      <c r="B32" s="12" t="s">
        <v>48</v>
      </c>
      <c r="C32" s="12" t="s">
        <v>16</v>
      </c>
      <c r="D32" s="12" t="s">
        <v>49</v>
      </c>
      <c r="E32" s="12" t="s">
        <v>50</v>
      </c>
      <c r="F32" s="12" t="s">
        <v>51</v>
      </c>
      <c r="G32" s="13">
        <v>2310</v>
      </c>
      <c r="H32" s="11">
        <v>4</v>
      </c>
      <c r="I32" s="14">
        <v>0</v>
      </c>
      <c r="J32" s="14">
        <v>15</v>
      </c>
      <c r="K32" s="15">
        <f>H32+J32</f>
        <v>19</v>
      </c>
      <c r="L32" s="15">
        <f>G32+I32</f>
        <v>2310</v>
      </c>
    </row>
    <row r="33" spans="1:12" x14ac:dyDescent="0.2">
      <c r="A33" s="11">
        <v>30</v>
      </c>
      <c r="B33" s="12" t="s">
        <v>62</v>
      </c>
      <c r="C33" s="12" t="s">
        <v>16</v>
      </c>
      <c r="D33" s="12" t="s">
        <v>92</v>
      </c>
      <c r="E33" s="12" t="s">
        <v>58</v>
      </c>
      <c r="F33" s="12" t="s">
        <v>58</v>
      </c>
      <c r="G33" s="13">
        <v>1280</v>
      </c>
      <c r="H33" s="11">
        <v>9</v>
      </c>
      <c r="I33" s="14">
        <v>270</v>
      </c>
      <c r="J33" s="14">
        <v>10</v>
      </c>
      <c r="K33" s="15">
        <f>H33+J33</f>
        <v>19</v>
      </c>
      <c r="L33" s="15">
        <f>G33+I33</f>
        <v>1550</v>
      </c>
    </row>
    <row r="34" spans="1:12" x14ac:dyDescent="0.2">
      <c r="A34" s="11">
        <v>31</v>
      </c>
      <c r="B34" s="12" t="s">
        <v>111</v>
      </c>
      <c r="C34" s="12" t="s">
        <v>45</v>
      </c>
      <c r="D34" s="12" t="s">
        <v>112</v>
      </c>
      <c r="E34" s="12" t="s">
        <v>113</v>
      </c>
      <c r="F34" s="12" t="s">
        <v>23</v>
      </c>
      <c r="G34" s="13">
        <v>660</v>
      </c>
      <c r="H34" s="11">
        <v>10</v>
      </c>
      <c r="I34" s="14">
        <v>120</v>
      </c>
      <c r="J34" s="14">
        <v>9</v>
      </c>
      <c r="K34" s="15">
        <f>H34+J34</f>
        <v>19</v>
      </c>
      <c r="L34" s="15">
        <f>G34+I34</f>
        <v>780</v>
      </c>
    </row>
    <row r="35" spans="1:12" x14ac:dyDescent="0.2">
      <c r="A35" s="11">
        <v>32</v>
      </c>
      <c r="B35" s="12" t="s">
        <v>59</v>
      </c>
      <c r="C35" s="12" t="s">
        <v>11</v>
      </c>
      <c r="D35" s="12" t="s">
        <v>60</v>
      </c>
      <c r="E35" s="12" t="s">
        <v>61</v>
      </c>
      <c r="F35" s="12" t="s">
        <v>14</v>
      </c>
      <c r="G35" s="13">
        <v>2080</v>
      </c>
      <c r="H35" s="11">
        <v>5</v>
      </c>
      <c r="I35" s="14">
        <v>0</v>
      </c>
      <c r="J35" s="14">
        <v>15</v>
      </c>
      <c r="K35" s="15">
        <f>H35+J35</f>
        <v>20</v>
      </c>
      <c r="L35" s="15">
        <f>G35+I35</f>
        <v>2080</v>
      </c>
    </row>
    <row r="36" spans="1:12" x14ac:dyDescent="0.2">
      <c r="A36" s="11">
        <v>33</v>
      </c>
      <c r="B36" s="12" t="s">
        <v>125</v>
      </c>
      <c r="C36" s="12" t="s">
        <v>16</v>
      </c>
      <c r="D36" s="12" t="s">
        <v>126</v>
      </c>
      <c r="E36" s="12"/>
      <c r="F36" s="12" t="s">
        <v>19</v>
      </c>
      <c r="G36" s="13">
        <v>0</v>
      </c>
      <c r="H36" s="11">
        <v>15</v>
      </c>
      <c r="I36" s="11">
        <v>570</v>
      </c>
      <c r="J36" s="11">
        <v>5</v>
      </c>
      <c r="K36" s="15">
        <f>H36+J36</f>
        <v>20</v>
      </c>
      <c r="L36" s="15">
        <f>G36+I36</f>
        <v>570</v>
      </c>
    </row>
    <row r="37" spans="1:12" x14ac:dyDescent="0.2">
      <c r="A37" s="11">
        <v>34</v>
      </c>
      <c r="B37" s="12" t="s">
        <v>123</v>
      </c>
      <c r="C37" s="12" t="s">
        <v>16</v>
      </c>
      <c r="D37" s="12" t="s">
        <v>124</v>
      </c>
      <c r="E37" s="12" t="s">
        <v>18</v>
      </c>
      <c r="F37" s="12" t="s">
        <v>33</v>
      </c>
      <c r="G37" s="13">
        <v>0</v>
      </c>
      <c r="H37" s="11">
        <v>12</v>
      </c>
      <c r="I37" s="11">
        <v>440</v>
      </c>
      <c r="J37" s="11">
        <v>8</v>
      </c>
      <c r="K37" s="15">
        <f>H37+J37</f>
        <v>20</v>
      </c>
      <c r="L37" s="15">
        <f>G37+I37</f>
        <v>440</v>
      </c>
    </row>
    <row r="38" spans="1:12" x14ac:dyDescent="0.2">
      <c r="A38" s="11">
        <v>35</v>
      </c>
      <c r="B38" s="12" t="s">
        <v>106</v>
      </c>
      <c r="C38" s="12" t="s">
        <v>45</v>
      </c>
      <c r="D38" s="12" t="s">
        <v>46</v>
      </c>
      <c r="E38" s="12" t="s">
        <v>32</v>
      </c>
      <c r="F38" s="12" t="s">
        <v>107</v>
      </c>
      <c r="G38" s="13">
        <v>0</v>
      </c>
      <c r="H38" s="11">
        <v>9</v>
      </c>
      <c r="I38" s="14">
        <v>50</v>
      </c>
      <c r="J38" s="14">
        <v>11</v>
      </c>
      <c r="K38" s="15">
        <f>H38+J38</f>
        <v>20</v>
      </c>
      <c r="L38" s="15">
        <f>G38+I38</f>
        <v>50</v>
      </c>
    </row>
    <row r="39" spans="1:12" x14ac:dyDescent="0.2">
      <c r="A39" s="11">
        <v>36</v>
      </c>
      <c r="B39" s="12" t="s">
        <v>62</v>
      </c>
      <c r="C39" s="12" t="s">
        <v>16</v>
      </c>
      <c r="D39" s="12" t="s">
        <v>121</v>
      </c>
      <c r="E39" s="12" t="s">
        <v>122</v>
      </c>
      <c r="F39" s="12" t="s">
        <v>58</v>
      </c>
      <c r="G39" s="13">
        <v>0</v>
      </c>
      <c r="H39" s="11">
        <v>12</v>
      </c>
      <c r="I39" s="11">
        <v>410</v>
      </c>
      <c r="J39" s="11">
        <v>9</v>
      </c>
      <c r="K39" s="15">
        <f>H39+J39</f>
        <v>21</v>
      </c>
      <c r="L39" s="15">
        <f>G39+I39</f>
        <v>410</v>
      </c>
    </row>
    <row r="40" spans="1:12" x14ac:dyDescent="0.2">
      <c r="A40" s="11">
        <v>37</v>
      </c>
      <c r="B40" s="12" t="s">
        <v>76</v>
      </c>
      <c r="C40" s="12" t="s">
        <v>16</v>
      </c>
      <c r="D40" s="12" t="s">
        <v>77</v>
      </c>
      <c r="E40" s="12" t="s">
        <v>78</v>
      </c>
      <c r="F40" s="12" t="s">
        <v>23</v>
      </c>
      <c r="G40" s="13">
        <v>1500</v>
      </c>
      <c r="H40" s="11">
        <v>7</v>
      </c>
      <c r="I40" s="14">
        <v>0</v>
      </c>
      <c r="J40" s="14">
        <v>15</v>
      </c>
      <c r="K40" s="15">
        <f>H40+J40</f>
        <v>22</v>
      </c>
      <c r="L40" s="15">
        <f>G40+I40</f>
        <v>1500</v>
      </c>
    </row>
    <row r="41" spans="1:12" x14ac:dyDescent="0.2">
      <c r="A41" s="11">
        <v>38</v>
      </c>
      <c r="B41" s="12" t="s">
        <v>108</v>
      </c>
      <c r="C41" s="12" t="s">
        <v>16</v>
      </c>
      <c r="D41" s="12" t="s">
        <v>109</v>
      </c>
      <c r="E41" s="12" t="s">
        <v>110</v>
      </c>
      <c r="F41" s="12" t="s">
        <v>33</v>
      </c>
      <c r="G41" s="13">
        <v>720</v>
      </c>
      <c r="H41" s="11">
        <v>10</v>
      </c>
      <c r="I41" s="14">
        <v>0</v>
      </c>
      <c r="J41" s="14">
        <v>15</v>
      </c>
      <c r="K41" s="15">
        <f>H41+J41</f>
        <v>25</v>
      </c>
      <c r="L41" s="15">
        <f>G41+I41</f>
        <v>720</v>
      </c>
    </row>
    <row r="42" spans="1:12" x14ac:dyDescent="0.2">
      <c r="A42" s="11">
        <v>39</v>
      </c>
      <c r="B42" s="12" t="s">
        <v>127</v>
      </c>
      <c r="C42" s="12" t="s">
        <v>11</v>
      </c>
      <c r="D42" s="12" t="s">
        <v>128</v>
      </c>
      <c r="E42" s="12"/>
      <c r="F42" s="12" t="s">
        <v>33</v>
      </c>
      <c r="G42" s="13">
        <v>0</v>
      </c>
      <c r="H42" s="11">
        <v>15</v>
      </c>
      <c r="I42" s="11">
        <v>490</v>
      </c>
      <c r="J42" s="11">
        <v>10</v>
      </c>
      <c r="K42" s="15">
        <f>H42+J42</f>
        <v>25</v>
      </c>
      <c r="L42" s="15">
        <f>G42+I42</f>
        <v>490</v>
      </c>
    </row>
    <row r="43" spans="1:12" x14ac:dyDescent="0.2">
      <c r="A43" s="11">
        <v>40</v>
      </c>
      <c r="B43" s="12" t="s">
        <v>118</v>
      </c>
      <c r="C43" s="12"/>
      <c r="D43" s="12" t="s">
        <v>119</v>
      </c>
      <c r="E43" s="12" t="s">
        <v>120</v>
      </c>
      <c r="F43" s="12" t="s">
        <v>58</v>
      </c>
      <c r="G43" s="13">
        <v>0</v>
      </c>
      <c r="H43" s="11">
        <v>12</v>
      </c>
      <c r="I43" s="11">
        <v>0</v>
      </c>
      <c r="J43" s="11">
        <v>15</v>
      </c>
      <c r="K43" s="15">
        <f>H43+J43</f>
        <v>27</v>
      </c>
      <c r="L43" s="15">
        <f>G43+I43</f>
        <v>0</v>
      </c>
    </row>
    <row r="44" spans="1:12" x14ac:dyDescent="0.2">
      <c r="A44" s="1"/>
      <c r="B44" s="1"/>
      <c r="C44" s="1"/>
      <c r="D44" s="1"/>
      <c r="E44" s="1"/>
      <c r="F44" s="1"/>
      <c r="G44" s="16"/>
      <c r="H44" s="4"/>
      <c r="I44" s="11"/>
      <c r="J44" s="11"/>
      <c r="K44" s="11"/>
      <c r="L44" s="11"/>
    </row>
    <row r="45" spans="1:12" x14ac:dyDescent="0.2">
      <c r="A45" s="1"/>
      <c r="B45" s="1"/>
      <c r="C45" s="1"/>
      <c r="D45" s="1"/>
      <c r="E45" s="1"/>
      <c r="F45" s="1"/>
      <c r="G45" s="13">
        <f>SUM(G4:G44)</f>
        <v>70290</v>
      </c>
      <c r="H45" s="4"/>
      <c r="I45" s="11">
        <f>SUM(I4:I44)</f>
        <v>40460</v>
      </c>
      <c r="J45" s="11"/>
      <c r="K45" s="11"/>
      <c r="L45" s="13">
        <f>SUM(L4:L44)</f>
        <v>110750</v>
      </c>
    </row>
  </sheetData>
  <autoFilter ref="B3:L3" xr:uid="{DCE61A9A-8FB2-4B3E-89B9-E95731BF8579}">
    <sortState xmlns:xlrd2="http://schemas.microsoft.com/office/spreadsheetml/2017/richdata2" ref="B4:L43">
      <sortCondition ref="K3:K43"/>
    </sortState>
  </autoFilter>
  <sortState xmlns:xlrd2="http://schemas.microsoft.com/office/spreadsheetml/2017/richdata2" ref="B4:L43">
    <sortCondition ref="K4:K43"/>
    <sortCondition descending="1" ref="L4:L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 </cp:lastModifiedBy>
  <dcterms:created xsi:type="dcterms:W3CDTF">2022-06-15T13:32:54Z</dcterms:created>
  <dcterms:modified xsi:type="dcterms:W3CDTF">2022-06-15T20:21:40Z</dcterms:modified>
</cp:coreProperties>
</file>