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13_ncr:1_{6E4F2FB3-6457-4D26-9BA0-534FD6B4D65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" l="1"/>
  <c r="C36" i="1"/>
  <c r="C15" i="1"/>
  <c r="E15" i="1"/>
  <c r="E38" i="1" l="1"/>
  <c r="C38" i="1"/>
</calcChain>
</file>

<file path=xl/sharedStrings.xml><?xml version="1.0" encoding="utf-8"?>
<sst xmlns="http://schemas.openxmlformats.org/spreadsheetml/2006/main" count="31" uniqueCount="31">
  <si>
    <t>Staat van baten en lasten</t>
  </si>
  <si>
    <t>Baten</t>
  </si>
  <si>
    <t xml:space="preserve">begroting </t>
  </si>
  <si>
    <t>begroting</t>
  </si>
  <si>
    <t>Contributies leden</t>
  </si>
  <si>
    <t>Vergunningen</t>
  </si>
  <si>
    <t>Totaal baten</t>
  </si>
  <si>
    <t>Lasten</t>
  </si>
  <si>
    <t>Personeelskosten</t>
  </si>
  <si>
    <t>Afschrijvingen</t>
  </si>
  <si>
    <t>Huisvestingkosten</t>
  </si>
  <si>
    <t>Bestuurskosten</t>
  </si>
  <si>
    <t>Bureaukosten</t>
  </si>
  <si>
    <t>Commissie Controle en Handhaving</t>
  </si>
  <si>
    <t>Commissie Voorlichting en promotie</t>
  </si>
  <si>
    <t>Fisk en Wetter</t>
  </si>
  <si>
    <t>Commissie Wedstrijden</t>
  </si>
  <si>
    <t>Comissie Jeugd</t>
  </si>
  <si>
    <t>Visstandbeheer Commissie</t>
  </si>
  <si>
    <t>Huur viswater</t>
  </si>
  <si>
    <t>Totaal lasten</t>
  </si>
  <si>
    <t>Interestlasten</t>
  </si>
  <si>
    <t>Resultaat</t>
  </si>
  <si>
    <t>Nadere</t>
  </si>
  <si>
    <t>Voorlopige</t>
  </si>
  <si>
    <t>Sportvisserij Fryslân</t>
  </si>
  <si>
    <t>Commissie Sportvisserijvoorzieningen</t>
  </si>
  <si>
    <t>Nadere begroting 2023</t>
  </si>
  <si>
    <t>Voorlopige begroting 2024</t>
  </si>
  <si>
    <t>Organisatieontwikkeling</t>
  </si>
  <si>
    <t>Groot onderhoud trajecten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</si>
</sst>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3" fontId="0" fillId="0" borderId="0" xfId="0" applyNumberForma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1</xdr:row>
      <xdr:rowOff>0</xdr:rowOff>
    </xdr:from>
    <xdr:to>
      <xdr:col>4</xdr:col>
      <xdr:colOff>466724</xdr:colOff>
      <xdr:row>5</xdr:row>
      <xdr:rowOff>38100</xdr:rowOff>
    </xdr:to>
    <xdr:pic>
      <xdr:nvPicPr>
        <xdr:cNvPr id="3" name="Afbeelding 2" descr="SVFryslân-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424" y="190500"/>
          <a:ext cx="172402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8"/>
  <sheetViews>
    <sheetView tabSelected="1" workbookViewId="0">
      <selection activeCell="E34" sqref="E34"/>
    </sheetView>
  </sheetViews>
  <sheetFormatPr defaultColWidth="8.85546875" defaultRowHeight="15" x14ac:dyDescent="0.25"/>
  <cols>
    <col min="1" max="1" width="36.42578125" customWidth="1"/>
    <col min="2" max="2" width="8.140625" customWidth="1"/>
    <col min="3" max="3" width="10" customWidth="1"/>
    <col min="5" max="5" width="10.85546875" bestFit="1" customWidth="1"/>
  </cols>
  <sheetData>
    <row r="2" spans="1:5" ht="21" x14ac:dyDescent="0.35">
      <c r="A2" s="13" t="s">
        <v>25</v>
      </c>
    </row>
    <row r="3" spans="1:5" x14ac:dyDescent="0.25">
      <c r="A3" s="1"/>
    </row>
    <row r="4" spans="1:5" x14ac:dyDescent="0.25">
      <c r="A4" s="1" t="s">
        <v>27</v>
      </c>
    </row>
    <row r="5" spans="1:5" x14ac:dyDescent="0.25">
      <c r="A5" s="1" t="s">
        <v>28</v>
      </c>
    </row>
    <row r="7" spans="1:5" x14ac:dyDescent="0.25">
      <c r="A7" s="9"/>
      <c r="B7" s="9"/>
      <c r="C7" s="6" t="s">
        <v>23</v>
      </c>
      <c r="D7" s="9"/>
      <c r="E7" s="6" t="s">
        <v>24</v>
      </c>
    </row>
    <row r="8" spans="1:5" x14ac:dyDescent="0.25">
      <c r="A8" s="10" t="s">
        <v>0</v>
      </c>
      <c r="B8" s="10"/>
      <c r="C8" s="7" t="s">
        <v>2</v>
      </c>
      <c r="D8" s="10"/>
      <c r="E8" s="7" t="s">
        <v>3</v>
      </c>
    </row>
    <row r="9" spans="1:5" x14ac:dyDescent="0.25">
      <c r="A9" s="11"/>
      <c r="B9" s="11"/>
      <c r="C9" s="8">
        <v>2023</v>
      </c>
      <c r="D9" s="11"/>
      <c r="E9" s="8">
        <v>2024</v>
      </c>
    </row>
    <row r="10" spans="1:5" x14ac:dyDescent="0.25">
      <c r="A10" s="2"/>
      <c r="B10" s="2"/>
      <c r="C10" s="12"/>
      <c r="D10" s="2"/>
      <c r="E10" s="12"/>
    </row>
    <row r="11" spans="1:5" x14ac:dyDescent="0.25">
      <c r="A11" s="2" t="s">
        <v>1</v>
      </c>
      <c r="B11" s="3"/>
      <c r="C11" s="3"/>
      <c r="D11" s="3"/>
      <c r="E11" s="3"/>
    </row>
    <row r="12" spans="1:5" x14ac:dyDescent="0.25">
      <c r="A12" s="3" t="s">
        <v>4</v>
      </c>
      <c r="B12" s="3"/>
      <c r="C12" s="4">
        <v>480000</v>
      </c>
      <c r="D12" s="3"/>
      <c r="E12" s="4">
        <v>470000</v>
      </c>
    </row>
    <row r="13" spans="1:5" x14ac:dyDescent="0.25">
      <c r="A13" s="3" t="s">
        <v>5</v>
      </c>
      <c r="B13" s="3"/>
      <c r="C13" s="4">
        <v>28000</v>
      </c>
      <c r="D13" s="3"/>
      <c r="E13" s="4">
        <v>28000</v>
      </c>
    </row>
    <row r="14" spans="1:5" x14ac:dyDescent="0.25">
      <c r="A14" s="3"/>
      <c r="B14" s="3"/>
      <c r="C14" s="3"/>
      <c r="D14" s="3"/>
      <c r="E14" s="3"/>
    </row>
    <row r="15" spans="1:5" x14ac:dyDescent="0.25">
      <c r="A15" s="2" t="s">
        <v>6</v>
      </c>
      <c r="B15" s="2"/>
      <c r="C15" s="5">
        <f>SUM(C12:C14)</f>
        <v>508000</v>
      </c>
      <c r="D15" s="2"/>
      <c r="E15" s="5">
        <f>SUM(E12:E14)</f>
        <v>498000</v>
      </c>
    </row>
    <row r="16" spans="1:5" x14ac:dyDescent="0.25">
      <c r="A16" s="3"/>
      <c r="B16" s="3"/>
      <c r="C16" s="3"/>
      <c r="D16" s="3"/>
      <c r="E16" s="3"/>
    </row>
    <row r="17" spans="1:7" x14ac:dyDescent="0.25">
      <c r="A17" s="2" t="s">
        <v>7</v>
      </c>
      <c r="B17" s="3"/>
      <c r="C17" s="3"/>
      <c r="D17" s="3"/>
      <c r="E17" s="3"/>
    </row>
    <row r="18" spans="1:7" x14ac:dyDescent="0.25">
      <c r="A18" s="3"/>
      <c r="B18" s="3"/>
      <c r="C18" s="3"/>
      <c r="D18" s="3"/>
      <c r="E18" s="3"/>
    </row>
    <row r="19" spans="1:7" x14ac:dyDescent="0.25">
      <c r="A19" s="3" t="s">
        <v>8</v>
      </c>
      <c r="B19" s="3"/>
      <c r="C19" s="4">
        <v>204000</v>
      </c>
      <c r="D19" s="3"/>
      <c r="E19" s="4">
        <v>219000</v>
      </c>
    </row>
    <row r="20" spans="1:7" x14ac:dyDescent="0.25">
      <c r="A20" s="3" t="s">
        <v>19</v>
      </c>
      <c r="B20" s="3"/>
      <c r="C20" s="4">
        <v>11000</v>
      </c>
      <c r="D20" s="3"/>
      <c r="E20" s="4">
        <v>13000</v>
      </c>
    </row>
    <row r="21" spans="1:7" x14ac:dyDescent="0.25">
      <c r="A21" s="3" t="s">
        <v>9</v>
      </c>
      <c r="B21" s="3"/>
      <c r="C21" s="4">
        <v>17000</v>
      </c>
      <c r="D21" s="3"/>
      <c r="E21" s="4">
        <v>20000</v>
      </c>
    </row>
    <row r="22" spans="1:7" x14ac:dyDescent="0.25">
      <c r="A22" s="3" t="s">
        <v>10</v>
      </c>
      <c r="B22" s="3"/>
      <c r="C22" s="4">
        <v>24000</v>
      </c>
      <c r="D22" s="3"/>
      <c r="E22" s="4">
        <v>25000</v>
      </c>
    </row>
    <row r="23" spans="1:7" x14ac:dyDescent="0.25">
      <c r="A23" s="3" t="s">
        <v>11</v>
      </c>
      <c r="B23" s="3"/>
      <c r="C23" s="4">
        <v>24000</v>
      </c>
      <c r="D23" s="3"/>
      <c r="E23" s="4">
        <v>25000</v>
      </c>
    </row>
    <row r="24" spans="1:7" x14ac:dyDescent="0.25">
      <c r="A24" s="3" t="s">
        <v>12</v>
      </c>
      <c r="B24" s="3"/>
      <c r="C24" s="4">
        <v>28000</v>
      </c>
      <c r="D24" s="3"/>
      <c r="E24" s="4">
        <v>30000</v>
      </c>
    </row>
    <row r="25" spans="1:7" x14ac:dyDescent="0.25">
      <c r="A25" s="3" t="s">
        <v>13</v>
      </c>
      <c r="B25" s="3"/>
      <c r="C25" s="4">
        <v>19000</v>
      </c>
      <c r="D25" s="3"/>
      <c r="E25" s="4">
        <v>11000</v>
      </c>
      <c r="G25" s="14"/>
    </row>
    <row r="26" spans="1:7" x14ac:dyDescent="0.25">
      <c r="A26" s="3" t="s">
        <v>14</v>
      </c>
      <c r="B26" s="3"/>
      <c r="C26" s="4">
        <v>39500</v>
      </c>
      <c r="D26" s="3"/>
      <c r="E26" s="4">
        <v>34000</v>
      </c>
    </row>
    <row r="27" spans="1:7" x14ac:dyDescent="0.25">
      <c r="A27" s="3" t="s">
        <v>15</v>
      </c>
      <c r="B27" s="3"/>
      <c r="C27" s="4">
        <v>13000</v>
      </c>
      <c r="D27" s="3"/>
      <c r="E27" s="4">
        <v>13000</v>
      </c>
    </row>
    <row r="28" spans="1:7" x14ac:dyDescent="0.25">
      <c r="A28" s="3" t="s">
        <v>16</v>
      </c>
      <c r="B28" s="3"/>
      <c r="C28" s="4">
        <v>29000</v>
      </c>
      <c r="D28" s="3"/>
      <c r="E28" s="4">
        <v>28000</v>
      </c>
    </row>
    <row r="29" spans="1:7" x14ac:dyDescent="0.25">
      <c r="A29" s="3" t="s">
        <v>17</v>
      </c>
      <c r="B29" s="3"/>
      <c r="C29" s="4">
        <v>9000</v>
      </c>
      <c r="D29" s="3"/>
      <c r="E29" s="4">
        <v>8000</v>
      </c>
    </row>
    <row r="30" spans="1:7" x14ac:dyDescent="0.25">
      <c r="A30" s="3" t="s">
        <v>26</v>
      </c>
      <c r="B30" s="3"/>
      <c r="C30" s="4">
        <v>24000</v>
      </c>
      <c r="D30" s="3"/>
      <c r="E30" s="4">
        <v>24000</v>
      </c>
    </row>
    <row r="31" spans="1:7" x14ac:dyDescent="0.25">
      <c r="A31" s="3" t="s">
        <v>18</v>
      </c>
      <c r="B31" s="3"/>
      <c r="C31" s="4">
        <v>14000</v>
      </c>
      <c r="D31" s="3"/>
      <c r="E31" s="4">
        <v>14000</v>
      </c>
    </row>
    <row r="32" spans="1:7" x14ac:dyDescent="0.25">
      <c r="A32" s="3" t="s">
        <v>29</v>
      </c>
      <c r="B32" s="3"/>
      <c r="C32" s="4">
        <v>25000</v>
      </c>
      <c r="D32" s="3"/>
      <c r="E32" s="4">
        <v>25000</v>
      </c>
    </row>
    <row r="33" spans="1:5" x14ac:dyDescent="0.25">
      <c r="A33" s="3" t="s">
        <v>21</v>
      </c>
      <c r="B33" s="3"/>
      <c r="C33" s="4">
        <v>3000</v>
      </c>
      <c r="D33" s="3"/>
      <c r="E33" s="4">
        <v>3000</v>
      </c>
    </row>
    <row r="34" spans="1:5" x14ac:dyDescent="0.25">
      <c r="A34" s="3" t="s">
        <v>30</v>
      </c>
      <c r="B34" s="3"/>
      <c r="C34" s="4">
        <v>42000</v>
      </c>
      <c r="D34" s="3"/>
      <c r="E34" s="4">
        <v>42000</v>
      </c>
    </row>
    <row r="35" spans="1:5" x14ac:dyDescent="0.25">
      <c r="A35" s="3"/>
      <c r="B35" s="3"/>
      <c r="C35" s="4"/>
      <c r="D35" s="3"/>
      <c r="E35" s="4"/>
    </row>
    <row r="36" spans="1:5" x14ac:dyDescent="0.25">
      <c r="A36" s="2" t="s">
        <v>20</v>
      </c>
      <c r="B36" s="2"/>
      <c r="C36" s="5">
        <f>SUM(C19:C34)</f>
        <v>525500</v>
      </c>
      <c r="D36" s="2"/>
      <c r="E36" s="5">
        <f>SUM(E19:E34)</f>
        <v>534000</v>
      </c>
    </row>
    <row r="37" spans="1:5" x14ac:dyDescent="0.25">
      <c r="A37" s="3"/>
      <c r="B37" s="3"/>
      <c r="C37" s="3"/>
      <c r="D37" s="3"/>
      <c r="E37" s="3"/>
    </row>
    <row r="38" spans="1:5" x14ac:dyDescent="0.25">
      <c r="A38" s="2" t="s">
        <v>22</v>
      </c>
      <c r="B38" s="2"/>
      <c r="C38" s="5">
        <f>SUM(C15-C36)</f>
        <v>-17500</v>
      </c>
      <c r="D38" s="2"/>
      <c r="E38" s="5">
        <f>SUM(E15-E36)</f>
        <v>-36000</v>
      </c>
    </row>
  </sheetData>
  <phoneticPr fontId="0" type="noConversion"/>
  <pageMargins left="0.7" right="0.7" top="0.75" bottom="0.75" header="0.3" footer="0.3"/>
  <pageSetup paperSize="9" orientation="portrait" horizontalDpi="4294967293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klaas</dc:creator>
  <cp:lastModifiedBy>Gebruiker</cp:lastModifiedBy>
  <cp:lastPrinted>2023-05-02T07:37:54Z</cp:lastPrinted>
  <dcterms:created xsi:type="dcterms:W3CDTF">2013-05-05T19:04:17Z</dcterms:created>
  <dcterms:modified xsi:type="dcterms:W3CDTF">2023-05-04T07:55:24Z</dcterms:modified>
</cp:coreProperties>
</file>