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team loting" sheetId="1" r:id="rId1"/>
    <sheet name="per vak a,b,c,d,e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E56" i="1" l="1"/>
  <c r="F56" i="1"/>
  <c r="E64" i="1"/>
  <c r="F64" i="1"/>
  <c r="E72" i="1"/>
  <c r="F72" i="1"/>
  <c r="F48" i="1"/>
  <c r="E48" i="1"/>
  <c r="F40" i="1"/>
  <c r="E40" i="1"/>
  <c r="F32" i="1"/>
  <c r="E32" i="1"/>
  <c r="F100" i="1"/>
  <c r="E100" i="1"/>
  <c r="F79" i="1"/>
  <c r="E79" i="1"/>
  <c r="F86" i="1"/>
  <c r="E86" i="1"/>
  <c r="F24" i="1"/>
  <c r="E24" i="1"/>
  <c r="F17" i="1"/>
  <c r="E17" i="1"/>
  <c r="F10" i="1"/>
  <c r="E10" i="1"/>
  <c r="F107" i="1"/>
  <c r="E107" i="1"/>
  <c r="F93" i="1" l="1"/>
  <c r="E93" i="1"/>
</calcChain>
</file>

<file path=xl/sharedStrings.xml><?xml version="1.0" encoding="utf-8"?>
<sst xmlns="http://schemas.openxmlformats.org/spreadsheetml/2006/main" count="328" uniqueCount="181">
  <si>
    <t>Naam Korps</t>
  </si>
  <si>
    <t>Naam HSV</t>
  </si>
  <si>
    <t>In de Klaver</t>
  </si>
  <si>
    <t>De Rietvoorn Ktl</t>
  </si>
  <si>
    <t>de Oanslach</t>
  </si>
  <si>
    <t>Ons Genoegen/DDD</t>
  </si>
  <si>
    <t>Ons Genoegen</t>
  </si>
  <si>
    <t>Westergeest</t>
  </si>
  <si>
    <t>de Dobber</t>
  </si>
  <si>
    <t>Evezet - v/d Meer</t>
  </si>
  <si>
    <t>de Rietvoorn, Ktl</t>
  </si>
  <si>
    <t>70 plus</t>
  </si>
  <si>
    <t>nvt</t>
  </si>
  <si>
    <t>De Grondel 2</t>
  </si>
  <si>
    <t>de Rietvoorn Ktl</t>
  </si>
  <si>
    <t>it Stikelbearske</t>
  </si>
  <si>
    <t>Makkum 2</t>
  </si>
  <si>
    <t>Ons Genoegen Makkum</t>
  </si>
  <si>
    <t>Surhuisterveen</t>
  </si>
  <si>
    <t>De VisVrind</t>
  </si>
  <si>
    <t>de Snoek, Wlv</t>
  </si>
  <si>
    <t>De Tjonger</t>
  </si>
  <si>
    <t>de Tjonger Makkinga</t>
  </si>
  <si>
    <t>Steknr</t>
  </si>
  <si>
    <t>Gewicht</t>
  </si>
  <si>
    <t>Plaatsing</t>
  </si>
  <si>
    <t>Totaal</t>
  </si>
  <si>
    <t xml:space="preserve">J. Zwart  </t>
  </si>
  <si>
    <t xml:space="preserve">H. Broekstra </t>
  </si>
  <si>
    <t>Uitslag</t>
  </si>
  <si>
    <t>De Grondel 1</t>
  </si>
  <si>
    <t>Piet Topma</t>
  </si>
  <si>
    <t>Albert Abbink</t>
  </si>
  <si>
    <t>Ids Idzenga</t>
  </si>
  <si>
    <t>Klaas Bakker</t>
  </si>
  <si>
    <t>Frans Temme</t>
  </si>
  <si>
    <t>Sake v/d Meer</t>
  </si>
  <si>
    <t>Klaas Kooistra</t>
  </si>
  <si>
    <t>Harm Bekkema</t>
  </si>
  <si>
    <t>Menno Hoogsteen</t>
  </si>
  <si>
    <t>Gooitzen Hager</t>
  </si>
  <si>
    <t>Jappie Mijnheer</t>
  </si>
  <si>
    <t>Hans Schurer</t>
  </si>
  <si>
    <t>Geert Jacobs</t>
  </si>
  <si>
    <t>Gouke Praamstra</t>
  </si>
  <si>
    <t>Iwan Praamstra</t>
  </si>
  <si>
    <t>Grietus de Vries</t>
  </si>
  <si>
    <t>Rene Seefat</t>
  </si>
  <si>
    <t>Klaas de Vries</t>
  </si>
  <si>
    <t>Jan Jonker</t>
  </si>
  <si>
    <t>Rudi Knol</t>
  </si>
  <si>
    <t>Anne Dirk van Assen</t>
  </si>
  <si>
    <t>Freerk van Duinen</t>
  </si>
  <si>
    <t>Harrie Olde Olthof</t>
  </si>
  <si>
    <t>Be Sluiter</t>
  </si>
  <si>
    <t>Pieter Alberts</t>
  </si>
  <si>
    <t>Adriaan Tuintjer</t>
  </si>
  <si>
    <t>Errit Bremer</t>
  </si>
  <si>
    <t>Willem Hofstede</t>
  </si>
  <si>
    <t>Bert Bouma</t>
  </si>
  <si>
    <t>Bert van der Velde</t>
  </si>
  <si>
    <t>Wijbe Vrind</t>
  </si>
  <si>
    <t>Koert Schokker</t>
  </si>
  <si>
    <t>Jan van der Weide</t>
  </si>
  <si>
    <t>Rene Tibbesma</t>
  </si>
  <si>
    <t>Evert Jan Feenstra</t>
  </si>
  <si>
    <t xml:space="preserve">Foppe Bergsma </t>
  </si>
  <si>
    <t xml:space="preserve">Auke Wesstra </t>
  </si>
  <si>
    <t xml:space="preserve">Gert Timmer </t>
  </si>
  <si>
    <t xml:space="preserve">Chris Wesstra </t>
  </si>
  <si>
    <t>Roland Kromkamp</t>
  </si>
  <si>
    <t>Team Land</t>
  </si>
  <si>
    <t>Klaas Mozes</t>
  </si>
  <si>
    <t>Fokke Visser</t>
  </si>
  <si>
    <t>Dave Martens</t>
  </si>
  <si>
    <t xml:space="preserve">Johan Koning </t>
  </si>
  <si>
    <t>Rein Pal</t>
  </si>
  <si>
    <t>A8</t>
  </si>
  <si>
    <t>B11</t>
  </si>
  <si>
    <t>E1</t>
  </si>
  <si>
    <t>D7</t>
  </si>
  <si>
    <t>C4</t>
  </si>
  <si>
    <t>A2</t>
  </si>
  <si>
    <t>B6</t>
  </si>
  <si>
    <t>C12</t>
  </si>
  <si>
    <t>D9</t>
  </si>
  <si>
    <t>E3</t>
  </si>
  <si>
    <t>A4</t>
  </si>
  <si>
    <t>D1</t>
  </si>
  <si>
    <t>C7</t>
  </si>
  <si>
    <t>E10</t>
  </si>
  <si>
    <t>B12</t>
  </si>
  <si>
    <t>A6</t>
  </si>
  <si>
    <t>D13</t>
  </si>
  <si>
    <t>C3</t>
  </si>
  <si>
    <t>E11</t>
  </si>
  <si>
    <t>B8</t>
  </si>
  <si>
    <t>C1</t>
  </si>
  <si>
    <t>E12</t>
  </si>
  <si>
    <t>A9</t>
  </si>
  <si>
    <t>D8</t>
  </si>
  <si>
    <t>B4</t>
  </si>
  <si>
    <t>A12</t>
  </si>
  <si>
    <t>E2</t>
  </si>
  <si>
    <t>C6</t>
  </si>
  <si>
    <t>D10</t>
  </si>
  <si>
    <t>B9</t>
  </si>
  <si>
    <t>E13</t>
  </si>
  <si>
    <t>D3</t>
  </si>
  <si>
    <t>B7</t>
  </si>
  <si>
    <t>A5</t>
  </si>
  <si>
    <t>C11</t>
  </si>
  <si>
    <t>A7</t>
  </si>
  <si>
    <t>B2</t>
  </si>
  <si>
    <t>C9</t>
  </si>
  <si>
    <t>D12</t>
  </si>
  <si>
    <t>E4</t>
  </si>
  <si>
    <t>A11</t>
  </si>
  <si>
    <t>D6</t>
  </si>
  <si>
    <t>E9</t>
  </si>
  <si>
    <t>B1</t>
  </si>
  <si>
    <t>C10</t>
  </si>
  <si>
    <t>C13</t>
  </si>
  <si>
    <t>E7</t>
  </si>
  <si>
    <t>A3</t>
  </si>
  <si>
    <t>D4</t>
  </si>
  <si>
    <t>B5</t>
  </si>
  <si>
    <t>A13</t>
  </si>
  <si>
    <t>E8</t>
  </si>
  <si>
    <t>B10</t>
  </si>
  <si>
    <t>D5</t>
  </si>
  <si>
    <t>C2</t>
  </si>
  <si>
    <t>A1</t>
  </si>
  <si>
    <t>E5</t>
  </si>
  <si>
    <t>B3</t>
  </si>
  <si>
    <t>C8</t>
  </si>
  <si>
    <t>D11</t>
  </si>
  <si>
    <t>B13</t>
  </si>
  <si>
    <t>A10</t>
  </si>
  <si>
    <t>E6</t>
  </si>
  <si>
    <t>D2</t>
  </si>
  <si>
    <t>C5</t>
  </si>
  <si>
    <t>4 teamprijzen</t>
  </si>
  <si>
    <r>
      <t xml:space="preserve">Afvaardiging is 25 % naar boven afgerond </t>
    </r>
    <r>
      <rPr>
        <b/>
        <sz val="11"/>
        <color rgb="FF00B0F0"/>
        <rFont val="Calibri"/>
        <family val="2"/>
        <scheme val="minor"/>
      </rPr>
      <t>dit zijn 4 teams</t>
    </r>
  </si>
  <si>
    <t>de Snoek Wolvega</t>
  </si>
  <si>
    <t>Teije Betten</t>
  </si>
  <si>
    <t>Ronald Hoitinga</t>
  </si>
  <si>
    <t>Henk Oosterhof</t>
  </si>
  <si>
    <t>Willem Schokker</t>
  </si>
  <si>
    <t>Gerrit Goudriaan</t>
  </si>
  <si>
    <t>A14</t>
  </si>
  <si>
    <t>B14</t>
  </si>
  <si>
    <t>C14</t>
  </si>
  <si>
    <t>D14</t>
  </si>
  <si>
    <t>E14</t>
  </si>
  <si>
    <t>Cox, Gerard</t>
  </si>
  <si>
    <t>Gerard Cox.</t>
  </si>
  <si>
    <t>Willem Leuninge.</t>
  </si>
  <si>
    <t>Arjen, Antonisse</t>
  </si>
  <si>
    <t>Rinse Popma</t>
  </si>
  <si>
    <t>L, Hofman</t>
  </si>
  <si>
    <t xml:space="preserve">Johannes Snip </t>
  </si>
  <si>
    <t>Lieuwe Pander</t>
  </si>
  <si>
    <t>Geert vd Meer</t>
  </si>
  <si>
    <t>Henk Postema</t>
  </si>
  <si>
    <t xml:space="preserve">Evert Jongstra </t>
  </si>
  <si>
    <t xml:space="preserve">Hilko Snip </t>
  </si>
  <si>
    <t xml:space="preserve">Harm Broekstra </t>
  </si>
  <si>
    <t>Egbert v/d Kamp</t>
  </si>
  <si>
    <t>Roelof v/d Molen</t>
  </si>
  <si>
    <t>LieuwePander</t>
  </si>
  <si>
    <t>Geert v/d Meer</t>
  </si>
  <si>
    <t xml:space="preserve">Pier Poortinga    </t>
  </si>
  <si>
    <t xml:space="preserve">Siep Bloem   </t>
  </si>
  <si>
    <t xml:space="preserve">Meine Kempenaar   </t>
  </si>
  <si>
    <t>Willem Leuninge</t>
  </si>
  <si>
    <t>Arjen Antonisse</t>
  </si>
  <si>
    <t xml:space="preserve">Henk Hoeksma   </t>
  </si>
  <si>
    <t xml:space="preserve">Sipke Marra   </t>
  </si>
  <si>
    <t>Egbert vd Kamp</t>
  </si>
  <si>
    <t>A de Boer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</si>
</sst>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/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top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0" fillId="0" borderId="0" xfId="0" applyBorder="1"/>
    <xf numFmtId="0" fontId="1" fillId="0" borderId="7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7" fillId="0" borderId="0" xfId="0" applyFont="1"/>
    <xf numFmtId="0" fontId="0" fillId="2" borderId="0" xfId="0" applyFill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vertical="top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7"/>
  <sheetViews>
    <sheetView tabSelected="1" workbookViewId="0">
      <selection activeCell="L84" sqref="L84"/>
    </sheetView>
  </sheetViews>
  <sheetFormatPr defaultRowHeight="15" x14ac:dyDescent="0.25"/>
  <cols>
    <col min="1" max="1" width="5" customWidth="1"/>
    <col min="2" max="2" width="23.7109375" customWidth="1"/>
    <col min="3" max="3" width="22.140625" customWidth="1"/>
    <col min="4" max="4" width="10.28515625" customWidth="1"/>
    <col min="5" max="6" width="23.140625" customWidth="1"/>
  </cols>
  <sheetData>
    <row r="1" spans="1:7" x14ac:dyDescent="0.25">
      <c r="C1" s="36" t="s">
        <v>142</v>
      </c>
    </row>
    <row r="2" spans="1:7" ht="15.75" thickBot="1" x14ac:dyDescent="0.3">
      <c r="C2" s="35" t="s">
        <v>143</v>
      </c>
      <c r="D2" s="35"/>
      <c r="E2" s="35"/>
    </row>
    <row r="3" spans="1:7" ht="17.25" customHeight="1" thickBot="1" x14ac:dyDescent="0.3">
      <c r="A3" s="29"/>
      <c r="B3" s="31" t="s">
        <v>0</v>
      </c>
      <c r="C3" s="30" t="s">
        <v>1</v>
      </c>
      <c r="D3" s="27" t="s">
        <v>23</v>
      </c>
      <c r="E3" s="28" t="s">
        <v>24</v>
      </c>
      <c r="F3" s="27" t="s">
        <v>25</v>
      </c>
      <c r="G3" s="26" t="s">
        <v>29</v>
      </c>
    </row>
    <row r="4" spans="1:7" ht="17.25" customHeight="1" thickBot="1" x14ac:dyDescent="0.3">
      <c r="A4" s="6"/>
      <c r="B4" s="24"/>
      <c r="C4" s="25"/>
      <c r="D4" s="22"/>
      <c r="E4" s="22"/>
      <c r="F4" s="22"/>
    </row>
    <row r="5" spans="1:7" ht="17.25" customHeight="1" x14ac:dyDescent="0.25">
      <c r="A5" s="14">
        <v>13</v>
      </c>
      <c r="B5" s="15" t="s">
        <v>71</v>
      </c>
      <c r="C5" s="13" t="s">
        <v>72</v>
      </c>
      <c r="D5" s="2" t="s">
        <v>102</v>
      </c>
      <c r="E5" s="2">
        <v>13666</v>
      </c>
      <c r="F5" s="2">
        <v>1</v>
      </c>
    </row>
    <row r="6" spans="1:7" ht="17.25" customHeight="1" thickBot="1" x14ac:dyDescent="0.3">
      <c r="A6" s="16"/>
      <c r="B6" s="17"/>
      <c r="C6" s="13" t="s">
        <v>76</v>
      </c>
      <c r="D6" s="2" t="s">
        <v>106</v>
      </c>
      <c r="E6" s="2">
        <v>3695</v>
      </c>
      <c r="F6" s="2">
        <v>4</v>
      </c>
    </row>
    <row r="7" spans="1:7" ht="17.25" customHeight="1" x14ac:dyDescent="0.25">
      <c r="A7" s="6"/>
      <c r="B7" s="24"/>
      <c r="C7" s="4" t="s">
        <v>74</v>
      </c>
      <c r="D7" s="2" t="s">
        <v>89</v>
      </c>
      <c r="E7" s="2">
        <v>7071</v>
      </c>
      <c r="F7" s="2">
        <v>5</v>
      </c>
    </row>
    <row r="8" spans="1:7" ht="15.75" thickBot="1" x14ac:dyDescent="0.3">
      <c r="A8" s="6"/>
      <c r="B8" s="24"/>
      <c r="C8" s="4" t="s">
        <v>73</v>
      </c>
      <c r="D8" s="2" t="s">
        <v>136</v>
      </c>
      <c r="E8" s="2">
        <v>13494</v>
      </c>
      <c r="F8" s="2">
        <v>1</v>
      </c>
    </row>
    <row r="9" spans="1:7" ht="15" customHeight="1" x14ac:dyDescent="0.25">
      <c r="A9" s="6"/>
      <c r="B9" s="24"/>
      <c r="C9" s="4" t="s">
        <v>75</v>
      </c>
      <c r="D9" s="2" t="s">
        <v>103</v>
      </c>
      <c r="E9" s="2">
        <v>16401</v>
      </c>
      <c r="F9" s="9">
        <v>2</v>
      </c>
      <c r="G9" s="37">
        <v>1</v>
      </c>
    </row>
    <row r="10" spans="1:7" ht="15.75" customHeight="1" thickBot="1" x14ac:dyDescent="0.3">
      <c r="A10" s="6"/>
      <c r="B10" s="24"/>
      <c r="C10" s="8"/>
      <c r="D10" s="3" t="s">
        <v>26</v>
      </c>
      <c r="E10" s="2">
        <f>SUM(E5:E9)</f>
        <v>54327</v>
      </c>
      <c r="F10" s="10">
        <f>SUM(F5:F9)</f>
        <v>13</v>
      </c>
      <c r="G10" s="38"/>
    </row>
    <row r="11" spans="1:7" ht="18.75" thickBot="1" x14ac:dyDescent="0.3">
      <c r="A11" s="6"/>
      <c r="B11" s="24"/>
      <c r="C11" s="8"/>
      <c r="D11" s="22"/>
      <c r="E11" s="6"/>
      <c r="F11" s="22"/>
      <c r="G11" s="23"/>
    </row>
    <row r="12" spans="1:7" ht="17.25" customHeight="1" x14ac:dyDescent="0.25">
      <c r="A12" s="14">
        <v>2</v>
      </c>
      <c r="B12" s="43" t="s">
        <v>30</v>
      </c>
      <c r="C12" s="5" t="s">
        <v>168</v>
      </c>
      <c r="D12" s="2" t="s">
        <v>82</v>
      </c>
      <c r="E12" s="2">
        <v>6341</v>
      </c>
      <c r="F12" s="2">
        <v>8</v>
      </c>
    </row>
    <row r="13" spans="1:7" ht="17.25" customHeight="1" thickBot="1" x14ac:dyDescent="0.3">
      <c r="A13" s="16"/>
      <c r="B13" s="18" t="s">
        <v>4</v>
      </c>
      <c r="C13" s="5" t="s">
        <v>169</v>
      </c>
      <c r="D13" s="2" t="s">
        <v>83</v>
      </c>
      <c r="E13" s="2">
        <v>1662</v>
      </c>
      <c r="F13" s="2">
        <v>9</v>
      </c>
    </row>
    <row r="14" spans="1:7" ht="17.25" customHeight="1" x14ac:dyDescent="0.25">
      <c r="A14" s="6"/>
      <c r="B14" s="7"/>
      <c r="C14" s="5" t="s">
        <v>170</v>
      </c>
      <c r="D14" s="2" t="s">
        <v>122</v>
      </c>
      <c r="E14" s="2">
        <v>12012</v>
      </c>
      <c r="F14" s="2">
        <v>1</v>
      </c>
    </row>
    <row r="15" spans="1:7" ht="17.25" customHeight="1" thickBot="1" x14ac:dyDescent="0.3">
      <c r="A15" s="6"/>
      <c r="B15" s="7"/>
      <c r="C15" s="5" t="s">
        <v>171</v>
      </c>
      <c r="D15" s="2" t="s">
        <v>105</v>
      </c>
      <c r="E15" s="2">
        <v>11641</v>
      </c>
      <c r="F15" s="2">
        <v>2</v>
      </c>
    </row>
    <row r="16" spans="1:7" ht="17.25" customHeight="1" x14ac:dyDescent="0.25">
      <c r="A16" s="6"/>
      <c r="B16" s="7"/>
      <c r="C16" s="5" t="s">
        <v>164</v>
      </c>
      <c r="D16" s="2" t="s">
        <v>86</v>
      </c>
      <c r="E16" s="2">
        <v>13924</v>
      </c>
      <c r="F16" s="9">
        <v>3</v>
      </c>
      <c r="G16" s="41">
        <v>2</v>
      </c>
    </row>
    <row r="17" spans="1:18" ht="17.25" customHeight="1" thickBot="1" x14ac:dyDescent="0.3">
      <c r="A17" s="6"/>
      <c r="B17" s="7"/>
      <c r="C17" s="8"/>
      <c r="D17" s="3" t="s">
        <v>26</v>
      </c>
      <c r="E17" s="2">
        <f>SUM(E12:E16)</f>
        <v>45580</v>
      </c>
      <c r="F17" s="10">
        <f>SUM(F12:F16)</f>
        <v>23</v>
      </c>
      <c r="G17" s="42"/>
      <c r="I17" s="32"/>
      <c r="J17" s="32"/>
      <c r="K17" s="32"/>
      <c r="L17" s="32"/>
      <c r="M17" s="32"/>
      <c r="N17" s="32"/>
      <c r="O17" s="32"/>
    </row>
    <row r="18" spans="1:18" ht="18.75" thickBot="1" x14ac:dyDescent="0.3">
      <c r="A18" s="6"/>
      <c r="B18" s="24"/>
      <c r="C18" s="8"/>
      <c r="D18" s="22"/>
      <c r="E18" s="6"/>
      <c r="F18" s="22"/>
      <c r="G18" s="23"/>
    </row>
    <row r="19" spans="1:18" ht="17.25" customHeight="1" x14ac:dyDescent="0.25">
      <c r="A19" s="14">
        <v>5</v>
      </c>
      <c r="B19" s="15" t="s">
        <v>9</v>
      </c>
      <c r="C19" s="5" t="s">
        <v>39</v>
      </c>
      <c r="D19" s="2" t="s">
        <v>99</v>
      </c>
      <c r="E19" s="2">
        <v>10480</v>
      </c>
      <c r="F19" s="2">
        <v>3</v>
      </c>
    </row>
    <row r="20" spans="1:18" ht="17.25" customHeight="1" thickBot="1" x14ac:dyDescent="0.3">
      <c r="A20" s="16"/>
      <c r="B20" s="17" t="s">
        <v>10</v>
      </c>
      <c r="C20" s="5" t="s">
        <v>37</v>
      </c>
      <c r="D20" s="2" t="s">
        <v>101</v>
      </c>
      <c r="E20" s="2">
        <v>5956</v>
      </c>
      <c r="F20" s="2">
        <v>2</v>
      </c>
    </row>
    <row r="21" spans="1:18" ht="17.25" customHeight="1" x14ac:dyDescent="0.25">
      <c r="A21" s="6"/>
      <c r="B21" s="24"/>
      <c r="C21" s="5" t="s">
        <v>36</v>
      </c>
      <c r="D21" s="2" t="s">
        <v>97</v>
      </c>
      <c r="E21" s="2">
        <v>7086</v>
      </c>
      <c r="F21" s="2">
        <v>4</v>
      </c>
    </row>
    <row r="22" spans="1:18" ht="15.75" customHeight="1" thickBot="1" x14ac:dyDescent="0.3">
      <c r="A22" s="6"/>
      <c r="B22" s="24"/>
      <c r="C22" s="5" t="s">
        <v>38</v>
      </c>
      <c r="D22" s="2" t="s">
        <v>85</v>
      </c>
      <c r="E22" s="2">
        <v>936</v>
      </c>
      <c r="F22" s="2">
        <v>13</v>
      </c>
    </row>
    <row r="23" spans="1:18" ht="15.75" customHeight="1" x14ac:dyDescent="0.25">
      <c r="A23" s="6"/>
      <c r="B23" s="24"/>
      <c r="C23" s="5" t="s">
        <v>40</v>
      </c>
      <c r="D23" s="2" t="s">
        <v>107</v>
      </c>
      <c r="E23" s="2">
        <v>20715</v>
      </c>
      <c r="F23" s="9">
        <v>1</v>
      </c>
      <c r="G23" s="41">
        <v>3</v>
      </c>
    </row>
    <row r="24" spans="1:18" ht="17.25" customHeight="1" thickBot="1" x14ac:dyDescent="0.3">
      <c r="A24" s="6"/>
      <c r="B24" s="24"/>
      <c r="C24" s="8"/>
      <c r="D24" s="3" t="s">
        <v>26</v>
      </c>
      <c r="E24" s="2">
        <f>SUM(E19:E23)</f>
        <v>45173</v>
      </c>
      <c r="F24" s="10">
        <f>SUM(F19:F23)</f>
        <v>23</v>
      </c>
      <c r="G24" s="42"/>
    </row>
    <row r="25" spans="1:18" ht="17.25" customHeight="1" x14ac:dyDescent="0.25">
      <c r="A25" s="6"/>
      <c r="B25" s="7"/>
      <c r="C25" s="8"/>
      <c r="D25" s="22"/>
      <c r="E25" s="6"/>
      <c r="F25" s="22"/>
      <c r="G25" s="23"/>
      <c r="I25" s="1"/>
      <c r="J25" s="1"/>
      <c r="K25" s="1"/>
      <c r="L25" s="1"/>
      <c r="M25" s="1"/>
      <c r="N25" s="32"/>
      <c r="O25" s="32"/>
    </row>
    <row r="26" spans="1:18" ht="17.25" customHeight="1" thickBot="1" x14ac:dyDescent="0.3">
      <c r="A26" s="6"/>
      <c r="B26" s="7"/>
      <c r="C26" s="7"/>
      <c r="D26" s="11"/>
      <c r="E26" s="11"/>
      <c r="F26" s="11"/>
      <c r="I26" s="1"/>
      <c r="J26" s="1"/>
      <c r="K26" s="1"/>
      <c r="L26" s="1"/>
      <c r="M26" s="1"/>
      <c r="N26" s="32"/>
      <c r="O26" s="32"/>
    </row>
    <row r="27" spans="1:18" ht="17.25" customHeight="1" x14ac:dyDescent="0.25">
      <c r="A27" s="14">
        <v>7</v>
      </c>
      <c r="B27" s="15" t="s">
        <v>13</v>
      </c>
      <c r="C27" s="5" t="s">
        <v>43</v>
      </c>
      <c r="D27" s="2" t="s">
        <v>138</v>
      </c>
      <c r="E27" s="2">
        <v>12716</v>
      </c>
      <c r="F27" s="2">
        <v>2</v>
      </c>
    </row>
    <row r="28" spans="1:18" ht="17.25" customHeight="1" thickBot="1" x14ac:dyDescent="0.3">
      <c r="A28" s="16"/>
      <c r="B28" s="17" t="s">
        <v>14</v>
      </c>
      <c r="C28" s="5" t="s">
        <v>41</v>
      </c>
      <c r="D28" s="2" t="s">
        <v>151</v>
      </c>
      <c r="E28" s="2">
        <v>4977</v>
      </c>
      <c r="F28" s="2">
        <v>3</v>
      </c>
    </row>
    <row r="29" spans="1:18" ht="17.25" customHeight="1" x14ac:dyDescent="0.25">
      <c r="A29" s="6"/>
      <c r="B29" s="24"/>
      <c r="C29" s="5" t="s">
        <v>44</v>
      </c>
      <c r="D29" s="2" t="s">
        <v>104</v>
      </c>
      <c r="E29" s="2">
        <v>5295</v>
      </c>
      <c r="F29" s="2">
        <v>8</v>
      </c>
    </row>
    <row r="30" spans="1:18" ht="17.25" customHeight="1" thickBot="1" x14ac:dyDescent="0.3">
      <c r="A30" s="6"/>
      <c r="B30" s="24"/>
      <c r="C30" s="5" t="s">
        <v>42</v>
      </c>
      <c r="D30" s="2" t="s">
        <v>140</v>
      </c>
      <c r="E30" s="2">
        <v>3271</v>
      </c>
      <c r="F30" s="2">
        <v>7</v>
      </c>
      <c r="K30" s="32"/>
      <c r="L30" s="32"/>
      <c r="M30" s="32"/>
      <c r="N30" s="32"/>
      <c r="O30" s="32"/>
      <c r="P30" s="32"/>
      <c r="Q30" s="32"/>
      <c r="R30" s="32"/>
    </row>
    <row r="31" spans="1:18" ht="17.25" customHeight="1" x14ac:dyDescent="0.25">
      <c r="A31" s="6"/>
      <c r="B31" s="24"/>
      <c r="C31" s="5" t="s">
        <v>45</v>
      </c>
      <c r="D31" s="2" t="s">
        <v>139</v>
      </c>
      <c r="E31" s="2">
        <v>11435</v>
      </c>
      <c r="F31" s="2">
        <v>4</v>
      </c>
      <c r="G31" s="39">
        <v>4</v>
      </c>
      <c r="K31" s="1"/>
      <c r="L31" s="1"/>
      <c r="M31" s="1"/>
      <c r="N31" s="1"/>
      <c r="O31" s="1"/>
      <c r="P31" s="32"/>
      <c r="Q31" s="32"/>
      <c r="R31" s="32"/>
    </row>
    <row r="32" spans="1:18" ht="17.25" customHeight="1" thickBot="1" x14ac:dyDescent="0.3">
      <c r="A32" s="6"/>
      <c r="B32" s="24"/>
      <c r="C32" s="8"/>
      <c r="D32" s="3" t="s">
        <v>26</v>
      </c>
      <c r="E32" s="2">
        <f>SUM(E27:E31)</f>
        <v>37694</v>
      </c>
      <c r="F32" s="3">
        <f>SUM(F27:F31)</f>
        <v>24</v>
      </c>
      <c r="G32" s="40"/>
      <c r="K32" s="1"/>
      <c r="L32" s="1"/>
      <c r="M32" s="1"/>
      <c r="N32" s="1"/>
      <c r="O32" s="1"/>
      <c r="P32" s="32"/>
      <c r="Q32" s="32"/>
      <c r="R32" s="32"/>
    </row>
    <row r="33" spans="1:17" ht="17.25" customHeight="1" x14ac:dyDescent="0.25">
      <c r="A33" s="6"/>
      <c r="B33" s="7"/>
      <c r="C33" s="7"/>
      <c r="D33" s="11"/>
      <c r="E33" s="11"/>
      <c r="F33" s="11"/>
      <c r="I33" s="1"/>
      <c r="J33" s="1"/>
      <c r="K33" s="1"/>
      <c r="L33" s="1"/>
      <c r="M33" s="1"/>
      <c r="N33" s="32"/>
      <c r="O33" s="32"/>
    </row>
    <row r="34" spans="1:17" ht="17.25" customHeight="1" thickBot="1" x14ac:dyDescent="0.3">
      <c r="A34" s="6"/>
      <c r="B34" s="7"/>
      <c r="C34" s="7"/>
      <c r="D34" s="11"/>
      <c r="E34" s="11"/>
      <c r="F34" s="11"/>
      <c r="I34" s="1"/>
      <c r="J34" s="1"/>
      <c r="K34" s="1"/>
      <c r="L34" s="1"/>
      <c r="M34" s="1"/>
      <c r="N34" s="32"/>
      <c r="O34" s="32"/>
    </row>
    <row r="35" spans="1:17" ht="17.25" customHeight="1" x14ac:dyDescent="0.25">
      <c r="A35" s="14">
        <v>12</v>
      </c>
      <c r="B35" s="15" t="s">
        <v>21</v>
      </c>
      <c r="C35" s="5" t="s">
        <v>69</v>
      </c>
      <c r="D35" s="2" t="s">
        <v>110</v>
      </c>
      <c r="E35" s="2">
        <v>7974</v>
      </c>
      <c r="F35" s="2">
        <v>4</v>
      </c>
    </row>
    <row r="36" spans="1:17" ht="17.25" customHeight="1" thickBot="1" x14ac:dyDescent="0.3">
      <c r="A36" s="16"/>
      <c r="B36" s="17" t="s">
        <v>22</v>
      </c>
      <c r="C36" s="5" t="s">
        <v>66</v>
      </c>
      <c r="D36" s="2" t="s">
        <v>109</v>
      </c>
      <c r="E36" s="2">
        <v>2390</v>
      </c>
      <c r="F36" s="2">
        <v>7</v>
      </c>
    </row>
    <row r="37" spans="1:17" ht="17.25" customHeight="1" x14ac:dyDescent="0.25">
      <c r="A37" s="6"/>
      <c r="B37" s="24"/>
      <c r="C37" s="5" t="s">
        <v>70</v>
      </c>
      <c r="D37" s="2" t="s">
        <v>84</v>
      </c>
      <c r="E37" s="2">
        <v>9321</v>
      </c>
      <c r="F37" s="2">
        <v>2</v>
      </c>
    </row>
    <row r="38" spans="1:17" ht="17.25" customHeight="1" thickBot="1" x14ac:dyDescent="0.3">
      <c r="A38" s="6"/>
      <c r="B38" s="24"/>
      <c r="C38" s="5" t="s">
        <v>67</v>
      </c>
      <c r="D38" s="2" t="s">
        <v>108</v>
      </c>
      <c r="E38" s="2">
        <v>3479</v>
      </c>
      <c r="F38" s="2">
        <v>6</v>
      </c>
    </row>
    <row r="39" spans="1:17" ht="17.25" customHeight="1" x14ac:dyDescent="0.25">
      <c r="A39" s="6"/>
      <c r="B39" s="24"/>
      <c r="C39" s="5" t="s">
        <v>68</v>
      </c>
      <c r="D39" s="2" t="s">
        <v>154</v>
      </c>
      <c r="E39" s="2">
        <v>10385</v>
      </c>
      <c r="F39" s="2">
        <v>8</v>
      </c>
      <c r="G39" s="39">
        <v>5</v>
      </c>
    </row>
    <row r="40" spans="1:17" ht="17.25" customHeight="1" thickBot="1" x14ac:dyDescent="0.3">
      <c r="A40" s="6"/>
      <c r="B40" s="24"/>
      <c r="C40" s="8"/>
      <c r="D40" s="3" t="s">
        <v>26</v>
      </c>
      <c r="E40" s="2">
        <f>SUM(E35:E39)</f>
        <v>33549</v>
      </c>
      <c r="F40" s="3">
        <f>SUM(F35:F39)</f>
        <v>27</v>
      </c>
      <c r="G40" s="40"/>
    </row>
    <row r="41" spans="1:17" ht="17.25" customHeight="1" x14ac:dyDescent="0.25">
      <c r="A41" s="6"/>
      <c r="B41" s="7"/>
      <c r="C41" s="8"/>
      <c r="D41" s="22"/>
      <c r="E41" s="6"/>
      <c r="F41" s="22"/>
      <c r="G41" s="23"/>
    </row>
    <row r="42" spans="1:17" ht="17.25" customHeight="1" thickBot="1" x14ac:dyDescent="0.3">
      <c r="A42" s="6"/>
      <c r="B42" s="7"/>
      <c r="C42" s="7"/>
      <c r="D42" s="11"/>
      <c r="E42" s="11"/>
      <c r="F42" s="11"/>
    </row>
    <row r="43" spans="1:17" ht="17.25" customHeight="1" x14ac:dyDescent="0.25">
      <c r="A43" s="14">
        <v>11</v>
      </c>
      <c r="B43" s="15" t="s">
        <v>19</v>
      </c>
      <c r="C43" s="5" t="s">
        <v>61</v>
      </c>
      <c r="D43" s="2" t="s">
        <v>112</v>
      </c>
      <c r="E43" s="2">
        <v>4571</v>
      </c>
      <c r="F43" s="2">
        <v>9</v>
      </c>
    </row>
    <row r="44" spans="1:17" ht="17.25" customHeight="1" thickBot="1" x14ac:dyDescent="0.3">
      <c r="A44" s="16"/>
      <c r="B44" s="17" t="s">
        <v>20</v>
      </c>
      <c r="C44" s="5" t="s">
        <v>63</v>
      </c>
      <c r="D44" s="2" t="s">
        <v>113</v>
      </c>
      <c r="E44" s="2">
        <v>6306</v>
      </c>
      <c r="F44" s="2">
        <v>1</v>
      </c>
      <c r="J44" s="32"/>
      <c r="K44" s="32"/>
      <c r="L44" s="32"/>
      <c r="M44" s="32"/>
      <c r="N44" s="32"/>
      <c r="O44" s="32"/>
      <c r="P44" s="32"/>
      <c r="Q44" s="32"/>
    </row>
    <row r="45" spans="1:17" ht="17.25" customHeight="1" x14ac:dyDescent="0.25">
      <c r="A45" s="6"/>
      <c r="B45" s="24"/>
      <c r="C45" s="5" t="s">
        <v>65</v>
      </c>
      <c r="D45" s="2" t="s">
        <v>121</v>
      </c>
      <c r="E45" s="2">
        <v>4833</v>
      </c>
      <c r="F45" s="2">
        <v>9</v>
      </c>
      <c r="J45" s="1"/>
      <c r="K45" s="1"/>
      <c r="L45" s="1"/>
      <c r="M45" s="1"/>
      <c r="N45" s="1"/>
      <c r="O45" s="32"/>
      <c r="P45" s="32"/>
      <c r="Q45" s="32"/>
    </row>
    <row r="46" spans="1:17" ht="17.25" customHeight="1" thickBot="1" x14ac:dyDescent="0.3">
      <c r="A46" s="6"/>
      <c r="B46" s="24"/>
      <c r="C46" s="5" t="s">
        <v>62</v>
      </c>
      <c r="D46" s="2" t="s">
        <v>93</v>
      </c>
      <c r="E46" s="2">
        <v>5346</v>
      </c>
      <c r="F46" s="2">
        <v>4</v>
      </c>
      <c r="J46" s="1"/>
      <c r="K46" s="1"/>
      <c r="L46" s="1"/>
      <c r="M46" s="1"/>
      <c r="N46" s="1"/>
      <c r="O46" s="32"/>
      <c r="P46" s="32"/>
      <c r="Q46" s="32"/>
    </row>
    <row r="47" spans="1:17" ht="17.25" customHeight="1" x14ac:dyDescent="0.25">
      <c r="A47" s="6"/>
      <c r="B47" s="24"/>
      <c r="C47" s="5" t="s">
        <v>64</v>
      </c>
      <c r="D47" s="2" t="s">
        <v>116</v>
      </c>
      <c r="E47" s="2">
        <v>11003</v>
      </c>
      <c r="F47" s="2">
        <v>6</v>
      </c>
      <c r="G47" s="39">
        <v>6</v>
      </c>
      <c r="J47" s="1"/>
      <c r="K47" s="1"/>
      <c r="L47" s="1"/>
      <c r="M47" s="1"/>
      <c r="N47" s="1"/>
      <c r="O47" s="32"/>
      <c r="P47" s="32"/>
      <c r="Q47" s="32"/>
    </row>
    <row r="48" spans="1:17" ht="17.25" customHeight="1" thickBot="1" x14ac:dyDescent="0.3">
      <c r="A48" s="6"/>
      <c r="B48" s="24"/>
      <c r="C48" s="8"/>
      <c r="D48" s="3" t="s">
        <v>26</v>
      </c>
      <c r="E48" s="2">
        <f>SUM(E43:E47)</f>
        <v>32059</v>
      </c>
      <c r="F48" s="3">
        <f>SUM(F43:F47)</f>
        <v>29</v>
      </c>
      <c r="G48" s="40"/>
      <c r="J48" s="32"/>
      <c r="K48" s="32"/>
      <c r="L48" s="32"/>
      <c r="M48" s="32"/>
      <c r="N48" s="32"/>
      <c r="O48" s="32"/>
      <c r="P48" s="32"/>
      <c r="Q48" s="32"/>
    </row>
    <row r="49" spans="1:7" ht="17.25" customHeight="1" x14ac:dyDescent="0.25">
      <c r="A49" s="6"/>
      <c r="B49" s="24"/>
      <c r="C49" s="8"/>
      <c r="D49" s="22"/>
      <c r="E49" s="6"/>
      <c r="F49" s="22"/>
      <c r="G49" s="23"/>
    </row>
    <row r="50" spans="1:7" ht="17.25" customHeight="1" thickBot="1" x14ac:dyDescent="0.3">
      <c r="A50" s="6"/>
      <c r="B50" s="24"/>
      <c r="C50" s="7"/>
      <c r="D50" s="11"/>
      <c r="E50" s="11"/>
      <c r="F50" s="11"/>
    </row>
    <row r="51" spans="1:7" ht="17.25" customHeight="1" x14ac:dyDescent="0.25">
      <c r="A51" s="14">
        <v>9</v>
      </c>
      <c r="B51" s="15" t="s">
        <v>16</v>
      </c>
      <c r="C51" s="5" t="s">
        <v>55</v>
      </c>
      <c r="D51" s="2" t="s">
        <v>124</v>
      </c>
      <c r="E51" s="2">
        <v>7178</v>
      </c>
      <c r="F51" s="2">
        <v>5</v>
      </c>
    </row>
    <row r="52" spans="1:7" ht="17.25" customHeight="1" thickBot="1" x14ac:dyDescent="0.3">
      <c r="A52" s="16"/>
      <c r="B52" s="17" t="s">
        <v>17</v>
      </c>
      <c r="C52" s="5" t="s">
        <v>54</v>
      </c>
      <c r="D52" s="2" t="s">
        <v>126</v>
      </c>
      <c r="E52" s="2">
        <v>2520</v>
      </c>
      <c r="F52" s="2">
        <v>6</v>
      </c>
    </row>
    <row r="53" spans="1:7" ht="17.25" customHeight="1" x14ac:dyDescent="0.25">
      <c r="A53" s="6"/>
      <c r="B53" s="24"/>
      <c r="C53" s="5" t="s">
        <v>51</v>
      </c>
      <c r="D53" s="2" t="s">
        <v>152</v>
      </c>
      <c r="E53" s="2">
        <v>8547</v>
      </c>
      <c r="F53" s="2">
        <v>3</v>
      </c>
    </row>
    <row r="54" spans="1:7" ht="17.25" customHeight="1" thickBot="1" x14ac:dyDescent="0.3">
      <c r="A54" s="6"/>
      <c r="B54" s="24"/>
      <c r="C54" s="5" t="s">
        <v>52</v>
      </c>
      <c r="D54" s="2" t="s">
        <v>125</v>
      </c>
      <c r="E54" s="2">
        <v>2571</v>
      </c>
      <c r="F54" s="2">
        <v>8</v>
      </c>
    </row>
    <row r="55" spans="1:7" ht="17.25" customHeight="1" x14ac:dyDescent="0.25">
      <c r="A55" s="6"/>
      <c r="B55" s="24"/>
      <c r="C55" s="5" t="s">
        <v>53</v>
      </c>
      <c r="D55" s="2" t="s">
        <v>123</v>
      </c>
      <c r="E55" s="2">
        <v>6476</v>
      </c>
      <c r="F55" s="2">
        <v>9</v>
      </c>
      <c r="G55" s="44">
        <v>7</v>
      </c>
    </row>
    <row r="56" spans="1:7" ht="17.25" customHeight="1" thickBot="1" x14ac:dyDescent="0.3">
      <c r="A56" s="6"/>
      <c r="B56" s="24"/>
      <c r="C56" s="8"/>
      <c r="D56" s="3" t="s">
        <v>26</v>
      </c>
      <c r="E56" s="2">
        <f>SUM(E51:E55)</f>
        <v>27292</v>
      </c>
      <c r="F56" s="3">
        <f>SUM(F51:F55)</f>
        <v>31</v>
      </c>
      <c r="G56" s="45"/>
    </row>
    <row r="57" spans="1:7" ht="17.25" customHeight="1" x14ac:dyDescent="0.25">
      <c r="A57" s="6"/>
      <c r="B57" s="24"/>
      <c r="C57" s="7"/>
      <c r="D57" s="11"/>
      <c r="E57" s="11"/>
      <c r="F57" s="11"/>
    </row>
    <row r="58" spans="1:7" ht="17.25" customHeight="1" thickBot="1" x14ac:dyDescent="0.3">
      <c r="A58" s="6"/>
      <c r="B58" s="24"/>
      <c r="C58" s="7"/>
      <c r="D58" s="11"/>
      <c r="E58" s="11"/>
      <c r="F58" s="11"/>
    </row>
    <row r="59" spans="1:7" ht="17.25" customHeight="1" x14ac:dyDescent="0.25">
      <c r="A59" s="14">
        <v>10</v>
      </c>
      <c r="B59" s="15" t="s">
        <v>18</v>
      </c>
      <c r="C59" s="5" t="s">
        <v>57</v>
      </c>
      <c r="D59" s="2" t="s">
        <v>117</v>
      </c>
      <c r="E59" s="2">
        <v>2255</v>
      </c>
      <c r="F59" s="2">
        <v>11</v>
      </c>
    </row>
    <row r="60" spans="1:7" ht="17.25" customHeight="1" thickBot="1" x14ac:dyDescent="0.3">
      <c r="A60" s="16"/>
      <c r="B60" s="17" t="s">
        <v>18</v>
      </c>
      <c r="C60" s="5" t="s">
        <v>60</v>
      </c>
      <c r="D60" s="2" t="s">
        <v>120</v>
      </c>
      <c r="E60" s="2">
        <v>1031</v>
      </c>
      <c r="F60" s="2">
        <v>11</v>
      </c>
    </row>
    <row r="61" spans="1:7" ht="17.25" customHeight="1" x14ac:dyDescent="0.25">
      <c r="A61" s="6"/>
      <c r="B61" s="24"/>
      <c r="C61" s="5" t="s">
        <v>56</v>
      </c>
      <c r="D61" s="2" t="s">
        <v>111</v>
      </c>
      <c r="E61" s="2">
        <v>6454</v>
      </c>
      <c r="F61" s="2">
        <v>7</v>
      </c>
    </row>
    <row r="62" spans="1:7" ht="17.25" customHeight="1" thickBot="1" x14ac:dyDescent="0.3">
      <c r="A62" s="6"/>
      <c r="B62" s="24"/>
      <c r="C62" s="5" t="s">
        <v>59</v>
      </c>
      <c r="D62" s="2" t="s">
        <v>80</v>
      </c>
      <c r="E62" s="2">
        <v>7106</v>
      </c>
      <c r="F62" s="2">
        <v>3</v>
      </c>
    </row>
    <row r="63" spans="1:7" ht="17.25" customHeight="1" x14ac:dyDescent="0.25">
      <c r="A63" s="6"/>
      <c r="B63" s="24"/>
      <c r="C63" s="5" t="s">
        <v>58</v>
      </c>
      <c r="D63" s="2" t="s">
        <v>90</v>
      </c>
      <c r="E63" s="2">
        <v>11272</v>
      </c>
      <c r="F63" s="2">
        <v>5</v>
      </c>
      <c r="G63" s="44">
        <v>8</v>
      </c>
    </row>
    <row r="64" spans="1:7" ht="17.25" customHeight="1" thickBot="1" x14ac:dyDescent="0.3">
      <c r="A64" s="6"/>
      <c r="B64" s="24"/>
      <c r="C64" s="8"/>
      <c r="D64" s="3" t="s">
        <v>26</v>
      </c>
      <c r="E64" s="2">
        <f>SUM(E59:E63)</f>
        <v>28118</v>
      </c>
      <c r="F64" s="3">
        <f>SUM(F59:F63)</f>
        <v>37</v>
      </c>
      <c r="G64" s="45"/>
    </row>
    <row r="65" spans="1:18" ht="17.25" customHeight="1" x14ac:dyDescent="0.25">
      <c r="A65" s="6"/>
      <c r="B65" s="24"/>
      <c r="C65" s="7"/>
      <c r="D65" s="11"/>
      <c r="E65" s="11"/>
      <c r="F65" s="11"/>
      <c r="K65" s="1"/>
      <c r="L65" s="1"/>
      <c r="M65" s="1"/>
      <c r="N65" s="1"/>
      <c r="O65" s="1"/>
      <c r="P65" s="32"/>
      <c r="Q65" s="32"/>
      <c r="R65" s="32"/>
    </row>
    <row r="66" spans="1:18" ht="17.25" customHeight="1" thickBot="1" x14ac:dyDescent="0.3">
      <c r="A66" s="6"/>
      <c r="B66" s="24"/>
      <c r="C66" s="7"/>
      <c r="D66" s="11"/>
      <c r="E66" s="11"/>
      <c r="F66" s="11"/>
      <c r="K66" s="1"/>
      <c r="L66" s="1"/>
      <c r="M66" s="1"/>
      <c r="N66" s="1"/>
      <c r="O66" s="1"/>
      <c r="P66" s="32"/>
      <c r="Q66" s="32"/>
      <c r="R66" s="32"/>
    </row>
    <row r="67" spans="1:18" ht="17.25" customHeight="1" x14ac:dyDescent="0.25">
      <c r="A67" s="14">
        <v>8</v>
      </c>
      <c r="B67" s="15" t="s">
        <v>15</v>
      </c>
      <c r="C67" s="5" t="s">
        <v>49</v>
      </c>
      <c r="D67" s="2" t="s">
        <v>132</v>
      </c>
      <c r="E67" s="2">
        <v>2705</v>
      </c>
      <c r="F67" s="2">
        <v>10</v>
      </c>
      <c r="K67" s="1"/>
      <c r="L67" s="1"/>
      <c r="M67" s="1"/>
      <c r="N67" s="1"/>
      <c r="O67" s="1"/>
      <c r="P67" s="32"/>
      <c r="Q67" s="32"/>
      <c r="R67" s="32"/>
    </row>
    <row r="68" spans="1:18" ht="17.25" customHeight="1" thickBot="1" x14ac:dyDescent="0.3">
      <c r="A68" s="16"/>
      <c r="B68" s="17" t="s">
        <v>15</v>
      </c>
      <c r="C68" s="5" t="s">
        <v>46</v>
      </c>
      <c r="D68" s="2" t="s">
        <v>134</v>
      </c>
      <c r="E68" s="2">
        <v>2775</v>
      </c>
      <c r="F68" s="2">
        <v>5</v>
      </c>
      <c r="K68" s="1"/>
      <c r="L68" s="1"/>
      <c r="M68" s="1"/>
      <c r="N68" s="1"/>
      <c r="O68" s="1"/>
      <c r="P68" s="32"/>
      <c r="Q68" s="32"/>
      <c r="R68" s="32"/>
    </row>
    <row r="69" spans="1:18" ht="17.25" customHeight="1" x14ac:dyDescent="0.25">
      <c r="A69" s="6"/>
      <c r="B69" s="24"/>
      <c r="C69" s="5" t="s">
        <v>47</v>
      </c>
      <c r="D69" s="2" t="s">
        <v>114</v>
      </c>
      <c r="E69" s="2">
        <v>6982</v>
      </c>
      <c r="F69" s="2">
        <v>6</v>
      </c>
      <c r="K69" s="1"/>
      <c r="L69" s="1"/>
      <c r="M69" s="1"/>
      <c r="N69" s="1"/>
      <c r="O69" s="1"/>
      <c r="P69" s="32"/>
      <c r="Q69" s="32"/>
      <c r="R69" s="32"/>
    </row>
    <row r="70" spans="1:18" ht="17.25" customHeight="1" thickBot="1" x14ac:dyDescent="0.3">
      <c r="A70" s="6"/>
      <c r="B70" s="24"/>
      <c r="C70" s="5" t="s">
        <v>50</v>
      </c>
      <c r="D70" s="2" t="s">
        <v>115</v>
      </c>
      <c r="E70" s="2">
        <v>2177</v>
      </c>
      <c r="F70" s="2">
        <v>10</v>
      </c>
      <c r="K70" s="32"/>
      <c r="L70" s="32"/>
      <c r="M70" s="32"/>
      <c r="N70" s="32"/>
      <c r="O70" s="32"/>
      <c r="P70" s="32"/>
      <c r="Q70" s="32"/>
      <c r="R70" s="32"/>
    </row>
    <row r="71" spans="1:18" ht="17.25" customHeight="1" x14ac:dyDescent="0.25">
      <c r="A71" s="6"/>
      <c r="B71" s="24"/>
      <c r="C71" s="5" t="s">
        <v>48</v>
      </c>
      <c r="D71" s="2" t="s">
        <v>133</v>
      </c>
      <c r="E71" s="2">
        <v>4823</v>
      </c>
      <c r="F71" s="2">
        <v>10</v>
      </c>
      <c r="G71" s="44">
        <v>9</v>
      </c>
    </row>
    <row r="72" spans="1:18" ht="17.25" customHeight="1" thickBot="1" x14ac:dyDescent="0.3">
      <c r="A72" s="6"/>
      <c r="B72" s="24"/>
      <c r="C72" s="8"/>
      <c r="D72" s="3" t="s">
        <v>26</v>
      </c>
      <c r="E72" s="2">
        <f>SUM(E67:E71)</f>
        <v>19462</v>
      </c>
      <c r="F72" s="3">
        <f>SUM(F67:F71)</f>
        <v>41</v>
      </c>
      <c r="G72" s="45"/>
    </row>
    <row r="73" spans="1:18" ht="17.25" customHeight="1" thickBot="1" x14ac:dyDescent="0.3">
      <c r="A73" s="6"/>
      <c r="B73" s="24"/>
      <c r="C73" s="8"/>
      <c r="D73" s="22"/>
      <c r="E73" s="6"/>
      <c r="F73" s="22"/>
      <c r="G73" s="23"/>
    </row>
    <row r="74" spans="1:18" ht="17.25" customHeight="1" x14ac:dyDescent="0.25">
      <c r="A74" s="20">
        <v>4</v>
      </c>
      <c r="B74" s="15" t="s">
        <v>7</v>
      </c>
      <c r="C74" s="5" t="s">
        <v>178</v>
      </c>
      <c r="D74" s="2" t="s">
        <v>92</v>
      </c>
      <c r="E74" s="2">
        <v>6525</v>
      </c>
      <c r="F74" s="2">
        <v>6</v>
      </c>
      <c r="I74" s="1"/>
      <c r="J74" s="1"/>
      <c r="K74" s="1"/>
      <c r="L74" s="1"/>
      <c r="M74" s="1"/>
      <c r="N74" s="32"/>
      <c r="O74" s="32"/>
    </row>
    <row r="75" spans="1:18" ht="17.25" customHeight="1" thickBot="1" x14ac:dyDescent="0.3">
      <c r="A75" s="21"/>
      <c r="B75" s="18" t="s">
        <v>8</v>
      </c>
      <c r="C75" s="5" t="s">
        <v>177</v>
      </c>
      <c r="D75" s="2" t="s">
        <v>96</v>
      </c>
      <c r="E75" s="2">
        <v>1013</v>
      </c>
      <c r="F75" s="2">
        <v>12</v>
      </c>
      <c r="I75" s="32"/>
      <c r="J75" s="32"/>
      <c r="K75" s="32"/>
      <c r="L75" s="32"/>
      <c r="M75" s="32"/>
      <c r="N75" s="32"/>
      <c r="O75" s="32"/>
    </row>
    <row r="76" spans="1:18" ht="17.25" customHeight="1" x14ac:dyDescent="0.25">
      <c r="A76" s="6"/>
      <c r="B76" s="7"/>
      <c r="C76" s="5" t="s">
        <v>174</v>
      </c>
      <c r="D76" s="2" t="s">
        <v>94</v>
      </c>
      <c r="E76" s="2">
        <v>3655</v>
      </c>
      <c r="F76" s="2">
        <v>10</v>
      </c>
    </row>
    <row r="77" spans="1:18" ht="17.25" customHeight="1" thickBot="1" x14ac:dyDescent="0.3">
      <c r="A77" s="6"/>
      <c r="B77" s="7"/>
      <c r="C77" s="5" t="s">
        <v>172</v>
      </c>
      <c r="D77" s="2" t="s">
        <v>153</v>
      </c>
      <c r="E77" s="2">
        <v>2478</v>
      </c>
      <c r="F77" s="2">
        <v>9</v>
      </c>
    </row>
    <row r="78" spans="1:18" ht="17.25" customHeight="1" x14ac:dyDescent="0.25">
      <c r="A78" s="6"/>
      <c r="B78" s="7"/>
      <c r="C78" s="5" t="s">
        <v>173</v>
      </c>
      <c r="D78" s="2" t="s">
        <v>95</v>
      </c>
      <c r="E78" s="2">
        <v>10720</v>
      </c>
      <c r="F78" s="9">
        <v>7</v>
      </c>
      <c r="G78" s="41">
        <v>10</v>
      </c>
    </row>
    <row r="79" spans="1:18" ht="17.25" customHeight="1" thickBot="1" x14ac:dyDescent="0.3">
      <c r="A79" s="6"/>
      <c r="B79" s="7"/>
      <c r="C79" s="8"/>
      <c r="D79" s="3" t="s">
        <v>26</v>
      </c>
      <c r="E79" s="2">
        <f>SUM(E74:E78)</f>
        <v>24391</v>
      </c>
      <c r="F79" s="10">
        <f>SUM(F74:F78)</f>
        <v>44</v>
      </c>
      <c r="G79" s="42"/>
    </row>
    <row r="80" spans="1:18" ht="18.75" thickBot="1" x14ac:dyDescent="0.3">
      <c r="A80" s="6"/>
      <c r="B80" s="24"/>
      <c r="C80" s="8"/>
      <c r="D80" s="22"/>
      <c r="E80" s="6"/>
      <c r="F80" s="22"/>
      <c r="G80" s="23"/>
    </row>
    <row r="81" spans="1:15" ht="17.25" customHeight="1" x14ac:dyDescent="0.25">
      <c r="A81" s="14">
        <v>3</v>
      </c>
      <c r="B81" s="15" t="s">
        <v>5</v>
      </c>
      <c r="C81" s="5" t="s">
        <v>31</v>
      </c>
      <c r="D81" s="2" t="s">
        <v>87</v>
      </c>
      <c r="E81" s="2">
        <v>6440</v>
      </c>
      <c r="F81" s="2">
        <v>7</v>
      </c>
      <c r="I81" s="1"/>
      <c r="J81" s="1"/>
      <c r="K81" s="1"/>
      <c r="L81" s="1"/>
      <c r="M81" s="1"/>
      <c r="N81" s="32"/>
      <c r="O81" s="32"/>
    </row>
    <row r="82" spans="1:15" ht="17.25" customHeight="1" thickBot="1" x14ac:dyDescent="0.3">
      <c r="A82" s="16"/>
      <c r="B82" s="17" t="s">
        <v>6</v>
      </c>
      <c r="C82" s="5" t="s">
        <v>35</v>
      </c>
      <c r="D82" s="2" t="s">
        <v>137</v>
      </c>
      <c r="E82" s="2">
        <v>2083</v>
      </c>
      <c r="F82" s="2">
        <v>8</v>
      </c>
      <c r="I82" s="1"/>
      <c r="J82" s="1"/>
      <c r="K82" s="1"/>
      <c r="L82" s="1"/>
      <c r="M82" s="1"/>
      <c r="N82" s="32"/>
      <c r="O82" s="32"/>
    </row>
    <row r="83" spans="1:15" ht="17.25" customHeight="1" x14ac:dyDescent="0.25">
      <c r="A83" s="6"/>
      <c r="B83" s="7"/>
      <c r="C83" s="5" t="s">
        <v>180</v>
      </c>
      <c r="D83" s="2" t="s">
        <v>135</v>
      </c>
      <c r="E83" s="2">
        <v>1630</v>
      </c>
      <c r="F83" s="2">
        <v>13</v>
      </c>
      <c r="I83" s="1"/>
      <c r="J83" s="1"/>
      <c r="K83" s="1"/>
      <c r="L83" s="1"/>
      <c r="M83" s="1"/>
      <c r="N83" s="32"/>
      <c r="O83" s="32"/>
    </row>
    <row r="84" spans="1:15" ht="17.25" customHeight="1" thickBot="1" x14ac:dyDescent="0.3">
      <c r="A84" s="6"/>
      <c r="B84" s="7"/>
      <c r="C84" s="5" t="s">
        <v>32</v>
      </c>
      <c r="D84" s="2" t="s">
        <v>88</v>
      </c>
      <c r="E84" s="2">
        <v>1769</v>
      </c>
      <c r="F84" s="2">
        <v>11</v>
      </c>
      <c r="I84" s="1"/>
      <c r="J84" s="1"/>
      <c r="K84" s="1"/>
      <c r="L84" s="1"/>
      <c r="M84" s="1"/>
      <c r="N84" s="32"/>
      <c r="O84" s="32"/>
    </row>
    <row r="85" spans="1:15" ht="17.25" customHeight="1" x14ac:dyDescent="0.25">
      <c r="A85" s="6"/>
      <c r="B85" s="7"/>
      <c r="C85" s="5" t="s">
        <v>34</v>
      </c>
      <c r="D85" s="2" t="s">
        <v>98</v>
      </c>
      <c r="E85" s="2">
        <v>3190</v>
      </c>
      <c r="F85" s="9">
        <v>12</v>
      </c>
      <c r="G85" s="41">
        <v>11</v>
      </c>
      <c r="I85" s="1"/>
      <c r="J85" s="1"/>
      <c r="K85" s="1"/>
      <c r="L85" s="1"/>
      <c r="M85" s="1"/>
      <c r="N85" s="32"/>
      <c r="O85" s="32"/>
    </row>
    <row r="86" spans="1:15" ht="17.25" customHeight="1" thickBot="1" x14ac:dyDescent="0.3">
      <c r="A86" s="6"/>
      <c r="B86" s="7"/>
      <c r="C86" s="8"/>
      <c r="D86" s="3" t="s">
        <v>26</v>
      </c>
      <c r="E86" s="2">
        <f>SUM(E81:E85)</f>
        <v>15112</v>
      </c>
      <c r="F86" s="10">
        <f>SUM(F81:F85)</f>
        <v>51</v>
      </c>
      <c r="G86" s="42"/>
      <c r="I86" s="1"/>
      <c r="J86" s="1"/>
      <c r="K86" s="1"/>
      <c r="L86" s="1"/>
      <c r="M86" s="1"/>
      <c r="N86" s="32"/>
      <c r="O86" s="32"/>
    </row>
    <row r="87" spans="1:15" ht="15.75" thickBot="1" x14ac:dyDescent="0.3">
      <c r="A87" s="6"/>
      <c r="B87" s="24"/>
      <c r="C87" s="7"/>
      <c r="D87" s="11"/>
      <c r="E87" s="11"/>
      <c r="F87" s="11"/>
    </row>
    <row r="88" spans="1:15" ht="17.25" customHeight="1" x14ac:dyDescent="0.25">
      <c r="A88" s="14">
        <v>14</v>
      </c>
      <c r="B88" s="15" t="s">
        <v>144</v>
      </c>
      <c r="C88" s="13" t="s">
        <v>145</v>
      </c>
      <c r="D88" s="2" t="s">
        <v>127</v>
      </c>
      <c r="E88" s="2">
        <v>1462</v>
      </c>
      <c r="F88" s="2">
        <v>13</v>
      </c>
    </row>
    <row r="89" spans="1:15" ht="17.25" customHeight="1" thickBot="1" x14ac:dyDescent="0.3">
      <c r="A89" s="16"/>
      <c r="B89" s="17"/>
      <c r="C89" s="13" t="s">
        <v>146</v>
      </c>
      <c r="D89" s="2" t="s">
        <v>129</v>
      </c>
      <c r="E89" s="2">
        <v>384</v>
      </c>
      <c r="F89" s="2">
        <v>13</v>
      </c>
    </row>
    <row r="90" spans="1:15" ht="17.25" customHeight="1" x14ac:dyDescent="0.25">
      <c r="A90" s="6"/>
      <c r="B90" s="24"/>
      <c r="C90" s="4" t="s">
        <v>147</v>
      </c>
      <c r="D90" s="2" t="s">
        <v>81</v>
      </c>
      <c r="E90" s="2">
        <v>1930</v>
      </c>
      <c r="F90" s="2">
        <v>12</v>
      </c>
    </row>
    <row r="91" spans="1:15" ht="15.75" thickBot="1" x14ac:dyDescent="0.3">
      <c r="A91" s="6"/>
      <c r="B91" s="24"/>
      <c r="C91" s="4" t="s">
        <v>148</v>
      </c>
      <c r="D91" s="2" t="s">
        <v>118</v>
      </c>
      <c r="E91" s="2">
        <v>4712</v>
      </c>
      <c r="F91" s="2">
        <v>5</v>
      </c>
    </row>
    <row r="92" spans="1:15" x14ac:dyDescent="0.25">
      <c r="A92" s="6"/>
      <c r="B92" s="24"/>
      <c r="C92" s="4" t="s">
        <v>149</v>
      </c>
      <c r="D92" s="2" t="s">
        <v>119</v>
      </c>
      <c r="E92" s="2">
        <v>334</v>
      </c>
      <c r="F92" s="2">
        <v>14</v>
      </c>
      <c r="G92" s="39">
        <v>12</v>
      </c>
    </row>
    <row r="93" spans="1:15" ht="15.75" thickBot="1" x14ac:dyDescent="0.3">
      <c r="A93" s="6"/>
      <c r="B93" s="24"/>
      <c r="C93" s="8"/>
      <c r="D93" s="3" t="s">
        <v>26</v>
      </c>
      <c r="E93" s="2">
        <f>SUM(E88:E92)</f>
        <v>8822</v>
      </c>
      <c r="F93" s="3">
        <f>SUM(F88:F92)</f>
        <v>57</v>
      </c>
      <c r="G93" s="40"/>
    </row>
    <row r="94" spans="1:15" ht="18.75" thickBot="1" x14ac:dyDescent="0.3">
      <c r="A94" s="6"/>
      <c r="B94" s="24"/>
      <c r="C94" s="8"/>
      <c r="D94" s="22"/>
      <c r="E94" s="6"/>
      <c r="F94" s="22"/>
      <c r="G94" s="23"/>
    </row>
    <row r="95" spans="1:15" ht="17.25" customHeight="1" x14ac:dyDescent="0.25">
      <c r="A95" s="14">
        <v>6</v>
      </c>
      <c r="B95" s="15" t="s">
        <v>11</v>
      </c>
      <c r="C95" s="5" t="s">
        <v>159</v>
      </c>
      <c r="D95" s="2" t="s">
        <v>150</v>
      </c>
      <c r="E95" s="2">
        <v>850</v>
      </c>
      <c r="F95" s="2">
        <v>14</v>
      </c>
    </row>
    <row r="96" spans="1:15" ht="17.25" customHeight="1" thickBot="1" x14ac:dyDescent="0.3">
      <c r="A96" s="16"/>
      <c r="B96" s="17" t="s">
        <v>12</v>
      </c>
      <c r="C96" s="5" t="s">
        <v>158</v>
      </c>
      <c r="D96" s="2" t="s">
        <v>78</v>
      </c>
      <c r="E96" s="2">
        <v>1493</v>
      </c>
      <c r="F96" s="2">
        <v>10</v>
      </c>
    </row>
    <row r="97" spans="1:7" ht="17.25" customHeight="1" x14ac:dyDescent="0.25">
      <c r="A97" s="6"/>
      <c r="B97" s="24"/>
      <c r="C97" s="5" t="s">
        <v>157</v>
      </c>
      <c r="D97" s="2" t="s">
        <v>131</v>
      </c>
      <c r="E97" s="2">
        <v>1439</v>
      </c>
      <c r="F97" s="2">
        <v>14</v>
      </c>
    </row>
    <row r="98" spans="1:7" ht="17.25" customHeight="1" thickBot="1" x14ac:dyDescent="0.3">
      <c r="A98" s="6"/>
      <c r="B98" s="24"/>
      <c r="C98" s="5" t="s">
        <v>160</v>
      </c>
      <c r="D98" s="2" t="s">
        <v>130</v>
      </c>
      <c r="E98" s="2">
        <v>1097</v>
      </c>
      <c r="F98" s="2">
        <v>12</v>
      </c>
    </row>
    <row r="99" spans="1:7" ht="17.25" customHeight="1" x14ac:dyDescent="0.25">
      <c r="A99" s="6"/>
      <c r="B99" s="24"/>
      <c r="C99" s="5" t="s">
        <v>156</v>
      </c>
      <c r="D99" s="2" t="s">
        <v>128</v>
      </c>
      <c r="E99" s="2">
        <v>4694</v>
      </c>
      <c r="F99" s="2">
        <v>11</v>
      </c>
      <c r="G99" s="39">
        <v>13</v>
      </c>
    </row>
    <row r="100" spans="1:7" ht="17.25" customHeight="1" thickBot="1" x14ac:dyDescent="0.3">
      <c r="A100" s="6"/>
      <c r="B100" s="24"/>
      <c r="C100" s="8"/>
      <c r="D100" s="3" t="s">
        <v>26</v>
      </c>
      <c r="E100" s="2">
        <f>SUM(E95:E99)</f>
        <v>9573</v>
      </c>
      <c r="F100" s="3">
        <f>SUM(F95:F99)</f>
        <v>61</v>
      </c>
      <c r="G100" s="40"/>
    </row>
    <row r="101" spans="1:7" ht="15.75" thickBot="1" x14ac:dyDescent="0.3"/>
    <row r="102" spans="1:7" ht="17.25" customHeight="1" x14ac:dyDescent="0.25">
      <c r="A102" s="14">
        <v>1</v>
      </c>
      <c r="B102" s="15" t="s">
        <v>2</v>
      </c>
      <c r="C102" s="13" t="s">
        <v>166</v>
      </c>
      <c r="D102" s="2" t="s">
        <v>77</v>
      </c>
      <c r="E102" s="2">
        <v>1479</v>
      </c>
      <c r="F102" s="2">
        <v>12</v>
      </c>
    </row>
    <row r="103" spans="1:7" ht="17.25" customHeight="1" thickBot="1" x14ac:dyDescent="0.3">
      <c r="A103" s="16"/>
      <c r="B103" s="19" t="s">
        <v>3</v>
      </c>
      <c r="C103" s="12" t="s">
        <v>27</v>
      </c>
      <c r="D103" s="2" t="s">
        <v>91</v>
      </c>
      <c r="E103" s="2">
        <v>298</v>
      </c>
      <c r="F103" s="2">
        <v>14</v>
      </c>
    </row>
    <row r="104" spans="1:7" ht="17.25" customHeight="1" x14ac:dyDescent="0.25">
      <c r="A104" s="6"/>
      <c r="B104" s="7"/>
      <c r="C104" s="4" t="s">
        <v>161</v>
      </c>
      <c r="D104" s="2" t="s">
        <v>141</v>
      </c>
      <c r="E104" s="2">
        <v>2903</v>
      </c>
      <c r="F104" s="2">
        <v>11</v>
      </c>
    </row>
    <row r="105" spans="1:7" ht="17.25" customHeight="1" thickBot="1" x14ac:dyDescent="0.3">
      <c r="A105" s="6"/>
      <c r="B105" s="7"/>
      <c r="C105" s="4" t="s">
        <v>167</v>
      </c>
      <c r="D105" s="2" t="s">
        <v>100</v>
      </c>
      <c r="E105" s="2">
        <v>239</v>
      </c>
      <c r="F105" s="2">
        <v>14</v>
      </c>
    </row>
    <row r="106" spans="1:7" ht="17.25" customHeight="1" x14ac:dyDescent="0.25">
      <c r="A106" s="6"/>
      <c r="B106" s="7"/>
      <c r="C106" s="4" t="s">
        <v>165</v>
      </c>
      <c r="D106" s="2" t="s">
        <v>79</v>
      </c>
      <c r="E106" s="2">
        <v>2244</v>
      </c>
      <c r="F106" s="9">
        <v>13</v>
      </c>
      <c r="G106" s="41">
        <v>14</v>
      </c>
    </row>
    <row r="107" spans="1:7" ht="17.25" customHeight="1" thickBot="1" x14ac:dyDescent="0.3">
      <c r="A107" s="6"/>
      <c r="B107" s="7"/>
      <c r="C107" s="8"/>
      <c r="D107" s="3" t="s">
        <v>26</v>
      </c>
      <c r="E107" s="2">
        <f>SUM(E102:E106)</f>
        <v>7163</v>
      </c>
      <c r="F107" s="10">
        <f>SUM(F102:F106)</f>
        <v>64</v>
      </c>
      <c r="G107" s="42"/>
    </row>
  </sheetData>
  <sortState ref="C50:D54">
    <sortCondition ref="D50"/>
  </sortState>
  <mergeCells count="13">
    <mergeCell ref="G106:G107"/>
    <mergeCell ref="G85:G86"/>
    <mergeCell ref="G99:G100"/>
    <mergeCell ref="G23:G24"/>
    <mergeCell ref="G31:G32"/>
    <mergeCell ref="G39:G40"/>
    <mergeCell ref="G16:G17"/>
    <mergeCell ref="G92:G93"/>
    <mergeCell ref="G78:G79"/>
    <mergeCell ref="G47:G48"/>
    <mergeCell ref="G55:G56"/>
    <mergeCell ref="G63:G64"/>
    <mergeCell ref="G71:G72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5"/>
  <sheetViews>
    <sheetView topLeftCell="A45" workbookViewId="0">
      <selection activeCell="F15" sqref="F15"/>
    </sheetView>
  </sheetViews>
  <sheetFormatPr defaultRowHeight="15" x14ac:dyDescent="0.25"/>
  <cols>
    <col min="1" max="1" width="26" customWidth="1"/>
    <col min="2" max="2" width="20.5703125" customWidth="1"/>
  </cols>
  <sheetData>
    <row r="2" spans="1:2" x14ac:dyDescent="0.25">
      <c r="A2" s="33" t="s">
        <v>49</v>
      </c>
      <c r="B2" s="2" t="s">
        <v>132</v>
      </c>
    </row>
    <row r="3" spans="1:2" x14ac:dyDescent="0.25">
      <c r="A3" s="5" t="s">
        <v>179</v>
      </c>
      <c r="B3" s="2" t="s">
        <v>82</v>
      </c>
    </row>
    <row r="4" spans="1:2" x14ac:dyDescent="0.25">
      <c r="A4" s="5" t="s">
        <v>55</v>
      </c>
      <c r="B4" s="2" t="s">
        <v>124</v>
      </c>
    </row>
    <row r="5" spans="1:2" x14ac:dyDescent="0.25">
      <c r="A5" s="5" t="s">
        <v>31</v>
      </c>
      <c r="B5" s="2" t="s">
        <v>87</v>
      </c>
    </row>
    <row r="6" spans="1:2" x14ac:dyDescent="0.25">
      <c r="A6" s="5" t="s">
        <v>69</v>
      </c>
      <c r="B6" s="2" t="s">
        <v>110</v>
      </c>
    </row>
    <row r="7" spans="1:2" x14ac:dyDescent="0.25">
      <c r="A7" s="5" t="s">
        <v>178</v>
      </c>
      <c r="B7" s="2" t="s">
        <v>92</v>
      </c>
    </row>
    <row r="8" spans="1:2" x14ac:dyDescent="0.25">
      <c r="A8" s="5" t="s">
        <v>61</v>
      </c>
      <c r="B8" s="2" t="s">
        <v>112</v>
      </c>
    </row>
    <row r="9" spans="1:2" x14ac:dyDescent="0.25">
      <c r="A9" s="13" t="s">
        <v>166</v>
      </c>
      <c r="B9" s="2" t="s">
        <v>77</v>
      </c>
    </row>
    <row r="10" spans="1:2" x14ac:dyDescent="0.25">
      <c r="A10" s="5" t="s">
        <v>39</v>
      </c>
      <c r="B10" s="2" t="s">
        <v>99</v>
      </c>
    </row>
    <row r="11" spans="1:2" x14ac:dyDescent="0.25">
      <c r="A11" s="5" t="s">
        <v>43</v>
      </c>
      <c r="B11" s="2" t="s">
        <v>138</v>
      </c>
    </row>
    <row r="12" spans="1:2" x14ac:dyDescent="0.25">
      <c r="A12" s="5" t="s">
        <v>57</v>
      </c>
      <c r="B12" s="2" t="s">
        <v>117</v>
      </c>
    </row>
    <row r="13" spans="1:2" x14ac:dyDescent="0.25">
      <c r="A13" s="4" t="s">
        <v>72</v>
      </c>
      <c r="B13" s="2" t="s">
        <v>102</v>
      </c>
    </row>
    <row r="14" spans="1:2" x14ac:dyDescent="0.25">
      <c r="A14" s="13" t="s">
        <v>145</v>
      </c>
      <c r="B14" s="2" t="s">
        <v>127</v>
      </c>
    </row>
    <row r="15" spans="1:2" x14ac:dyDescent="0.25">
      <c r="A15" s="5" t="s">
        <v>159</v>
      </c>
      <c r="B15" s="2" t="s">
        <v>150</v>
      </c>
    </row>
    <row r="16" spans="1:2" x14ac:dyDescent="0.25">
      <c r="A16" s="5"/>
      <c r="B16" s="2"/>
    </row>
    <row r="17" spans="1:2" x14ac:dyDescent="0.25">
      <c r="A17" s="5" t="s">
        <v>60</v>
      </c>
      <c r="B17" s="2" t="s">
        <v>120</v>
      </c>
    </row>
    <row r="18" spans="1:2" x14ac:dyDescent="0.25">
      <c r="A18" s="5" t="s">
        <v>63</v>
      </c>
      <c r="B18" s="2" t="s">
        <v>113</v>
      </c>
    </row>
    <row r="19" spans="1:2" x14ac:dyDescent="0.25">
      <c r="A19" s="5" t="s">
        <v>46</v>
      </c>
      <c r="B19" s="2" t="s">
        <v>134</v>
      </c>
    </row>
    <row r="20" spans="1:2" x14ac:dyDescent="0.25">
      <c r="A20" s="5" t="s">
        <v>37</v>
      </c>
      <c r="B20" s="2" t="s">
        <v>101</v>
      </c>
    </row>
    <row r="21" spans="1:2" x14ac:dyDescent="0.25">
      <c r="A21" s="5" t="s">
        <v>54</v>
      </c>
      <c r="B21" s="2" t="s">
        <v>126</v>
      </c>
    </row>
    <row r="22" spans="1:2" x14ac:dyDescent="0.25">
      <c r="A22" s="5" t="s">
        <v>169</v>
      </c>
      <c r="B22" s="2" t="s">
        <v>83</v>
      </c>
    </row>
    <row r="23" spans="1:2" x14ac:dyDescent="0.25">
      <c r="A23" s="5" t="s">
        <v>66</v>
      </c>
      <c r="B23" s="2" t="s">
        <v>109</v>
      </c>
    </row>
    <row r="24" spans="1:2" x14ac:dyDescent="0.25">
      <c r="A24" s="5" t="s">
        <v>177</v>
      </c>
      <c r="B24" s="2" t="s">
        <v>96</v>
      </c>
    </row>
    <row r="25" spans="1:2" x14ac:dyDescent="0.25">
      <c r="A25" s="4" t="s">
        <v>76</v>
      </c>
      <c r="B25" s="2" t="s">
        <v>106</v>
      </c>
    </row>
    <row r="26" spans="1:2" x14ac:dyDescent="0.25">
      <c r="A26" s="13" t="s">
        <v>146</v>
      </c>
      <c r="B26" s="2" t="s">
        <v>129</v>
      </c>
    </row>
    <row r="27" spans="1:2" x14ac:dyDescent="0.25">
      <c r="A27" s="5" t="s">
        <v>176</v>
      </c>
      <c r="B27" s="2" t="s">
        <v>78</v>
      </c>
    </row>
    <row r="28" spans="1:2" x14ac:dyDescent="0.25">
      <c r="A28" s="4" t="s">
        <v>27</v>
      </c>
      <c r="B28" s="2" t="s">
        <v>91</v>
      </c>
    </row>
    <row r="29" spans="1:2" x14ac:dyDescent="0.25">
      <c r="A29" s="5" t="s">
        <v>35</v>
      </c>
      <c r="B29" s="2" t="s">
        <v>137</v>
      </c>
    </row>
    <row r="30" spans="1:2" x14ac:dyDescent="0.25">
      <c r="A30" s="5" t="s">
        <v>41</v>
      </c>
      <c r="B30" s="2" t="s">
        <v>151</v>
      </c>
    </row>
    <row r="31" spans="1:2" x14ac:dyDescent="0.25">
      <c r="A31" s="5"/>
      <c r="B31" s="2"/>
    </row>
    <row r="32" spans="1:2" x14ac:dyDescent="0.25">
      <c r="A32" s="5" t="s">
        <v>36</v>
      </c>
      <c r="B32" s="2" t="s">
        <v>97</v>
      </c>
    </row>
    <row r="33" spans="1:2" x14ac:dyDescent="0.25">
      <c r="A33" s="5" t="s">
        <v>175</v>
      </c>
      <c r="B33" s="2" t="s">
        <v>131</v>
      </c>
    </row>
    <row r="34" spans="1:2" x14ac:dyDescent="0.25">
      <c r="A34" s="5" t="s">
        <v>174</v>
      </c>
      <c r="B34" s="2" t="s">
        <v>94</v>
      </c>
    </row>
    <row r="35" spans="1:2" x14ac:dyDescent="0.25">
      <c r="A35" s="4" t="s">
        <v>147</v>
      </c>
      <c r="B35" s="2" t="s">
        <v>81</v>
      </c>
    </row>
    <row r="36" spans="1:2" x14ac:dyDescent="0.25">
      <c r="A36" s="4" t="s">
        <v>161</v>
      </c>
      <c r="B36" s="2" t="s">
        <v>141</v>
      </c>
    </row>
    <row r="37" spans="1:2" x14ac:dyDescent="0.25">
      <c r="A37" s="5" t="s">
        <v>44</v>
      </c>
      <c r="B37" s="2" t="s">
        <v>104</v>
      </c>
    </row>
    <row r="38" spans="1:2" x14ac:dyDescent="0.25">
      <c r="A38" s="4" t="s">
        <v>74</v>
      </c>
      <c r="B38" s="2" t="s">
        <v>89</v>
      </c>
    </row>
    <row r="39" spans="1:2" x14ac:dyDescent="0.25">
      <c r="A39" s="5" t="s">
        <v>33</v>
      </c>
      <c r="B39" s="2" t="s">
        <v>135</v>
      </c>
    </row>
    <row r="40" spans="1:2" x14ac:dyDescent="0.25">
      <c r="A40" s="5" t="s">
        <v>47</v>
      </c>
      <c r="B40" s="2" t="s">
        <v>114</v>
      </c>
    </row>
    <row r="41" spans="1:2" x14ac:dyDescent="0.25">
      <c r="A41" s="5" t="s">
        <v>65</v>
      </c>
      <c r="B41" s="2" t="s">
        <v>121</v>
      </c>
    </row>
    <row r="42" spans="1:2" x14ac:dyDescent="0.25">
      <c r="A42" s="5" t="s">
        <v>56</v>
      </c>
      <c r="B42" s="2" t="s">
        <v>111</v>
      </c>
    </row>
    <row r="43" spans="1:2" x14ac:dyDescent="0.25">
      <c r="A43" s="5" t="s">
        <v>70</v>
      </c>
      <c r="B43" s="2" t="s">
        <v>84</v>
      </c>
    </row>
    <row r="44" spans="1:2" x14ac:dyDescent="0.25">
      <c r="A44" s="5" t="s">
        <v>162</v>
      </c>
      <c r="B44" s="2" t="s">
        <v>122</v>
      </c>
    </row>
    <row r="45" spans="1:2" x14ac:dyDescent="0.25">
      <c r="A45" s="5" t="s">
        <v>51</v>
      </c>
      <c r="B45" s="2" t="s">
        <v>152</v>
      </c>
    </row>
    <row r="46" spans="1:2" x14ac:dyDescent="0.25">
      <c r="A46" s="5"/>
      <c r="B46" s="2"/>
    </row>
    <row r="47" spans="1:2" x14ac:dyDescent="0.25">
      <c r="A47" s="5" t="s">
        <v>32</v>
      </c>
      <c r="B47" s="2" t="s">
        <v>88</v>
      </c>
    </row>
    <row r="48" spans="1:2" x14ac:dyDescent="0.25">
      <c r="A48" s="5" t="s">
        <v>42</v>
      </c>
      <c r="B48" s="2" t="s">
        <v>140</v>
      </c>
    </row>
    <row r="49" spans="1:2" x14ac:dyDescent="0.25">
      <c r="A49" s="5" t="s">
        <v>67</v>
      </c>
      <c r="B49" s="2" t="s">
        <v>108</v>
      </c>
    </row>
    <row r="50" spans="1:2" x14ac:dyDescent="0.25">
      <c r="A50" s="5" t="s">
        <v>52</v>
      </c>
      <c r="B50" s="2" t="s">
        <v>125</v>
      </c>
    </row>
    <row r="51" spans="1:2" x14ac:dyDescent="0.25">
      <c r="A51" s="5" t="s">
        <v>160</v>
      </c>
      <c r="B51" s="2" t="s">
        <v>130</v>
      </c>
    </row>
    <row r="52" spans="1:2" x14ac:dyDescent="0.25">
      <c r="A52" s="4" t="s">
        <v>148</v>
      </c>
      <c r="B52" s="2" t="s">
        <v>118</v>
      </c>
    </row>
    <row r="53" spans="1:2" x14ac:dyDescent="0.25">
      <c r="A53" s="5" t="s">
        <v>59</v>
      </c>
      <c r="B53" s="2" t="s">
        <v>80</v>
      </c>
    </row>
    <row r="54" spans="1:2" x14ac:dyDescent="0.25">
      <c r="A54" s="4" t="s">
        <v>28</v>
      </c>
      <c r="B54" s="2" t="s">
        <v>100</v>
      </c>
    </row>
    <row r="55" spans="1:2" x14ac:dyDescent="0.25">
      <c r="A55" s="5" t="s">
        <v>38</v>
      </c>
      <c r="B55" s="2" t="s">
        <v>85</v>
      </c>
    </row>
    <row r="56" spans="1:2" x14ac:dyDescent="0.25">
      <c r="A56" s="5" t="s">
        <v>163</v>
      </c>
      <c r="B56" s="2" t="s">
        <v>105</v>
      </c>
    </row>
    <row r="57" spans="1:2" x14ac:dyDescent="0.25">
      <c r="A57" s="4" t="s">
        <v>73</v>
      </c>
      <c r="B57" s="2" t="s">
        <v>136</v>
      </c>
    </row>
    <row r="58" spans="1:2" x14ac:dyDescent="0.25">
      <c r="A58" s="5" t="s">
        <v>50</v>
      </c>
      <c r="B58" s="2" t="s">
        <v>115</v>
      </c>
    </row>
    <row r="59" spans="1:2" x14ac:dyDescent="0.25">
      <c r="A59" s="5" t="s">
        <v>62</v>
      </c>
      <c r="B59" s="2" t="s">
        <v>93</v>
      </c>
    </row>
    <row r="60" spans="1:2" x14ac:dyDescent="0.25">
      <c r="A60" s="5" t="s">
        <v>172</v>
      </c>
      <c r="B60" s="2" t="s">
        <v>153</v>
      </c>
    </row>
    <row r="61" spans="1:2" x14ac:dyDescent="0.25">
      <c r="A61" s="4"/>
      <c r="B61" s="2"/>
    </row>
    <row r="62" spans="1:2" x14ac:dyDescent="0.25">
      <c r="A62" s="4" t="s">
        <v>165</v>
      </c>
      <c r="B62" s="2" t="s">
        <v>79</v>
      </c>
    </row>
    <row r="63" spans="1:2" x14ac:dyDescent="0.25">
      <c r="A63" s="4" t="s">
        <v>75</v>
      </c>
      <c r="B63" s="2" t="s">
        <v>103</v>
      </c>
    </row>
    <row r="64" spans="1:2" x14ac:dyDescent="0.25">
      <c r="A64" s="5" t="s">
        <v>164</v>
      </c>
      <c r="B64" s="2" t="s">
        <v>86</v>
      </c>
    </row>
    <row r="65" spans="1:2" x14ac:dyDescent="0.25">
      <c r="A65" s="5" t="s">
        <v>64</v>
      </c>
      <c r="B65" s="2" t="s">
        <v>116</v>
      </c>
    </row>
    <row r="66" spans="1:2" x14ac:dyDescent="0.25">
      <c r="A66" s="34" t="s">
        <v>48</v>
      </c>
      <c r="B66" s="2" t="s">
        <v>133</v>
      </c>
    </row>
    <row r="67" spans="1:2" x14ac:dyDescent="0.25">
      <c r="A67" s="34" t="s">
        <v>45</v>
      </c>
      <c r="B67" s="2" t="s">
        <v>139</v>
      </c>
    </row>
    <row r="68" spans="1:2" x14ac:dyDescent="0.25">
      <c r="A68" s="5" t="s">
        <v>53</v>
      </c>
      <c r="B68" s="2" t="s">
        <v>123</v>
      </c>
    </row>
    <row r="69" spans="1:2" x14ac:dyDescent="0.25">
      <c r="A69" s="5" t="s">
        <v>155</v>
      </c>
      <c r="B69" s="2" t="s">
        <v>128</v>
      </c>
    </row>
    <row r="70" spans="1:2" x14ac:dyDescent="0.25">
      <c r="A70" s="4" t="s">
        <v>149</v>
      </c>
      <c r="B70" s="2" t="s">
        <v>119</v>
      </c>
    </row>
    <row r="71" spans="1:2" x14ac:dyDescent="0.25">
      <c r="A71" s="5" t="s">
        <v>58</v>
      </c>
      <c r="B71" s="2" t="s">
        <v>90</v>
      </c>
    </row>
    <row r="72" spans="1:2" x14ac:dyDescent="0.25">
      <c r="A72" s="5" t="s">
        <v>173</v>
      </c>
      <c r="B72" s="2" t="s">
        <v>95</v>
      </c>
    </row>
    <row r="73" spans="1:2" x14ac:dyDescent="0.25">
      <c r="A73" s="5" t="s">
        <v>34</v>
      </c>
      <c r="B73" s="2" t="s">
        <v>98</v>
      </c>
    </row>
    <row r="74" spans="1:2" x14ac:dyDescent="0.25">
      <c r="A74" s="5" t="s">
        <v>40</v>
      </c>
      <c r="B74" s="2" t="s">
        <v>107</v>
      </c>
    </row>
    <row r="75" spans="1:2" x14ac:dyDescent="0.25">
      <c r="A75" s="5" t="s">
        <v>68</v>
      </c>
      <c r="B75" s="2" t="s">
        <v>154</v>
      </c>
    </row>
  </sheetData>
  <sortState ref="A3:B14">
    <sortCondition ref="B1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team loting</vt:lpstr>
      <vt:lpstr>per vak a,b,c,d,e</vt:lpstr>
      <vt:lpstr>Blad3</vt:lpstr>
    </vt:vector>
  </TitlesOfParts>
  <Company>Hunter Repacker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Gooitzen</dc:creator>
  <cp:lastModifiedBy>Gooitzen</cp:lastModifiedBy>
  <dcterms:created xsi:type="dcterms:W3CDTF">2018-04-22T07:24:42Z</dcterms:created>
  <dcterms:modified xsi:type="dcterms:W3CDTF">2018-05-05T19:42:18Z</dcterms:modified>
</cp:coreProperties>
</file>